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ster\"/>
    </mc:Choice>
  </mc:AlternateContent>
  <xr:revisionPtr revIDLastSave="0" documentId="8_{2883F73E-6BB4-417E-BB5F-68B3FA19643D}" xr6:coauthVersionLast="47" xr6:coauthVersionMax="47" xr10:uidLastSave="{00000000-0000-0000-0000-000000000000}"/>
  <bookViews>
    <workbookView xWindow="-110" yWindow="-110" windowWidth="19420" windowHeight="10420" firstSheet="10" activeTab="12" xr2:uid="{366D95F7-A8D6-4A1D-ADF5-16B55E14C60A}"/>
  </bookViews>
  <sheets>
    <sheet name="XA" sheetId="11" state="hidden" r:id="rId1"/>
    <sheet name="XB" sheetId="10" state="hidden" r:id="rId2"/>
    <sheet name="XC" sheetId="9" state="hidden" r:id="rId3"/>
    <sheet name="XD" sheetId="8" state="hidden" r:id="rId4"/>
    <sheet name="XE" sheetId="7" state="hidden" r:id="rId5"/>
    <sheet name="X_Teacher Wise Result" sheetId="12" r:id="rId6"/>
    <sheet name="X_Section wise Result" sheetId="5" r:id="rId7"/>
    <sheet name="Overall marks" sheetId="2" state="hidden" r:id="rId8"/>
    <sheet name="Students Individual Result" sheetId="1" state="hidden" r:id="rId9"/>
    <sheet name="X_School Result" sheetId="3" r:id="rId10"/>
    <sheet name="X_Subject wise Analysis" sheetId="4" r:id="rId11"/>
    <sheet name="XII_SChool Result" sheetId="13" r:id="rId12"/>
    <sheet name="XII_Streamwise" sheetId="16" r:id="rId13"/>
    <sheet name="XII_Subjectwise" sheetId="14" r:id="rId14"/>
    <sheet name="XII Teacherwise" sheetId="15" r:id="rId15"/>
    <sheet name="Sheet5" sheetId="17" r:id="rId16"/>
  </sheets>
  <definedNames>
    <definedName name="_xlnm._FilterDatabase" localSheetId="8" hidden="1">'Students Individual Result'!$A$1:$Z$256</definedName>
    <definedName name="_xlnm._FilterDatabase" localSheetId="0" hidden="1">XA!$A$1:$Z$51</definedName>
    <definedName name="_xlnm._FilterDatabase" localSheetId="1" hidden="1">XB!$A$1:$Z$54</definedName>
    <definedName name="_xlnm._FilterDatabase" localSheetId="2" hidden="1">XC!$A$1:$Z$49</definedName>
    <definedName name="_xlnm._FilterDatabase" localSheetId="3" hidden="1">XD!$A$1:$Z$53</definedName>
    <definedName name="_xlnm._FilterDatabase" localSheetId="4" hidden="1">XE!$A$1:$Z$53</definedName>
    <definedName name="ExternalData_1" localSheetId="7" hidden="1">'Overall marks'!$A$1:$X$256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2" l="1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D26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D22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D20" i="12"/>
  <c r="D16" i="12"/>
  <c r="D18" i="12"/>
  <c r="D14" i="12"/>
  <c r="D17" i="12"/>
  <c r="D13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D12" i="12"/>
  <c r="D11" i="12"/>
  <c r="D10" i="12"/>
  <c r="D9" i="12"/>
  <c r="D8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D7" i="12"/>
  <c r="D6" i="12"/>
  <c r="D5" i="12"/>
  <c r="D4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D3" i="12"/>
  <c r="D2" i="12"/>
  <c r="Y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818B5B-47D5-4ED4-B488-1A892F570D59}" keepAlive="1" name="Query - marks" description="Connection to the 'marks' query in the workbook." type="5" refreshedVersion="7" background="1" saveData="1">
    <dbPr connection="Provider=Microsoft.Mashup.OleDb.1;Data Source=$Workbook$;Location=marks;Extended Properties=&quot;&quot;" command="SELECT * FROM [marks]"/>
  </connection>
</connections>
</file>

<file path=xl/sharedStrings.xml><?xml version="1.0" encoding="utf-8"?>
<sst xmlns="http://schemas.openxmlformats.org/spreadsheetml/2006/main" count="7722" uniqueCount="406">
  <si>
    <t>Column22</t>
  </si>
  <si>
    <t>M</t>
  </si>
  <si>
    <t>AKASH,KUMAR,MEENA,</t>
  </si>
  <si>
    <t>A2</t>
  </si>
  <si>
    <t>A1</t>
  </si>
  <si>
    <t>B2</t>
  </si>
  <si>
    <t>PASS</t>
  </si>
  <si>
    <t>ABHISHEK,PATTIR,</t>
  </si>
  <si>
    <t>B1</t>
  </si>
  <si>
    <t>AKHIL,KUMAR,CHAUHAN,</t>
  </si>
  <si>
    <t>C1</t>
  </si>
  <si>
    <t>BHAVYA,DOGRA,</t>
  </si>
  <si>
    <t>D1</t>
  </si>
  <si>
    <t>F</t>
  </si>
  <si>
    <t>BHOOMI,RAWAT,</t>
  </si>
  <si>
    <t>DEEP,SINGH,</t>
  </si>
  <si>
    <t>C2</t>
  </si>
  <si>
    <t>DEVANSHU,MISHRA,</t>
  </si>
  <si>
    <t>DEVESH,SILAN,</t>
  </si>
  <si>
    <t>D2</t>
  </si>
  <si>
    <t>DHRUV,KANOJIA,</t>
  </si>
  <si>
    <t>DISHANT,YADAV,</t>
  </si>
  <si>
    <t>DIVYANSHU,</t>
  </si>
  <si>
    <t>HARSHDEEP,SINGH,</t>
  </si>
  <si>
    <t>HIMANSHI,SANKHLA,</t>
  </si>
  <si>
    <t>HITANSHU,</t>
  </si>
  <si>
    <t>KANAN,</t>
  </si>
  <si>
    <t>KARTIK,GUPTA,</t>
  </si>
  <si>
    <t>KAAVYAANJALI,</t>
  </si>
  <si>
    <t>KHUSHI,RANI,</t>
  </si>
  <si>
    <t>KUWARDEEP,SINGH,</t>
  </si>
  <si>
    <t>MANISH,</t>
  </si>
  <si>
    <t>MAYANK,KUMAR,</t>
  </si>
  <si>
    <t>MOHIT,KUMAR,</t>
  </si>
  <si>
    <t>NARENDER,</t>
  </si>
  <si>
    <t>NIKHILESH,TIWARI,</t>
  </si>
  <si>
    <t>OMWATI,</t>
  </si>
  <si>
    <t>PIYUSH,</t>
  </si>
  <si>
    <t>PIYUSH,VAID,</t>
  </si>
  <si>
    <t>PRAGATI,YADAV,</t>
  </si>
  <si>
    <t>PUSHKAR,AKHARIA,</t>
  </si>
  <si>
    <t>SAIMA,HUSSAIN,</t>
  </si>
  <si>
    <t>SAKSHI,KUMARI,</t>
  </si>
  <si>
    <t>SAMEER,BHARTI,</t>
  </si>
  <si>
    <t>SEEMA,</t>
  </si>
  <si>
    <t>SURBHI,</t>
  </si>
  <si>
    <t>TANISHA,</t>
  </si>
  <si>
    <t>TANISHQ,AWASTHI,</t>
  </si>
  <si>
    <t>TEJAS,</t>
  </si>
  <si>
    <t>VAIBHAV,PACHERWAL,</t>
  </si>
  <si>
    <t>VANSHJEET,SINGH,</t>
  </si>
  <si>
    <t>TANYA,GUPTA,</t>
  </si>
  <si>
    <t>PAWAN,KUMAR,</t>
  </si>
  <si>
    <t>DEEPA,</t>
  </si>
  <si>
    <t>MAYANK,PATHAK,</t>
  </si>
  <si>
    <t>KRISH,BARI,</t>
  </si>
  <si>
    <t>KHUSHBOO,</t>
  </si>
  <si>
    <t>SHRUTI,</t>
  </si>
  <si>
    <t>VISHAKHA,</t>
  </si>
  <si>
    <t>ROHIT,KUMAR,MAURYA,</t>
  </si>
  <si>
    <t>HEENA,ANAND,</t>
  </si>
  <si>
    <t>BHUPESH,MEENA,</t>
  </si>
  <si>
    <t>AKSHAY,KUMAR,</t>
  </si>
  <si>
    <t>ASHISH,EKKA,</t>
  </si>
  <si>
    <t>DIMPLE,</t>
  </si>
  <si>
    <t>PARAS,</t>
  </si>
  <si>
    <t>PRIYA,</t>
  </si>
  <si>
    <t>RICHA,</t>
  </si>
  <si>
    <t>PRINCE,NATH,</t>
  </si>
  <si>
    <t>YASH,</t>
  </si>
  <si>
    <t>AMIT,KUAMR,VERMA,</t>
  </si>
  <si>
    <t>ANMOLJEET,SINGH,HANSPAL,</t>
  </si>
  <si>
    <t>ASHMEET,KAUR,</t>
  </si>
  <si>
    <t>ASHWANI,KUMAR,</t>
  </si>
  <si>
    <t>AYUSHI,KUMARI,JHA,</t>
  </si>
  <si>
    <t>GAGAN,DUTT,TYAGI,</t>
  </si>
  <si>
    <t>GARV,SAKHUJA,</t>
  </si>
  <si>
    <t>GAUTAM,KAINTH,</t>
  </si>
  <si>
    <t>HARSHIL,YADAV,</t>
  </si>
  <si>
    <t>HEMANT,PRASAD,</t>
  </si>
  <si>
    <t>JAHANVI,NAYAL,</t>
  </si>
  <si>
    <t>KAVITA,NEGI,</t>
  </si>
  <si>
    <t>KASHISH,</t>
  </si>
  <si>
    <t>KRITIKA,KARN,</t>
  </si>
  <si>
    <t>MANMEET,SINGH,</t>
  </si>
  <si>
    <t>MAYANK,SHARMA,</t>
  </si>
  <si>
    <t>MUSKAN,</t>
  </si>
  <si>
    <t>NIDHI,</t>
  </si>
  <si>
    <t>PRINCE,</t>
  </si>
  <si>
    <t>RACHIT,VERMA,</t>
  </si>
  <si>
    <t>ROHIT,ALORIA,</t>
  </si>
  <si>
    <t>SARANSH,</t>
  </si>
  <si>
    <t>VANSHIKA,</t>
  </si>
  <si>
    <t>VANSHIKA,CHAUHAN,</t>
  </si>
  <si>
    <t>VARUN,SETHI,</t>
  </si>
  <si>
    <t>YOGESH,</t>
  </si>
  <si>
    <t>YUKTA,BHAYANA,</t>
  </si>
  <si>
    <t>ZAINA,</t>
  </si>
  <si>
    <t>DNYANESHWARI,SHARAD,KADAM,</t>
  </si>
  <si>
    <t>ANJALI,</t>
  </si>
  <si>
    <t>ARMAN,GORI,</t>
  </si>
  <si>
    <t>ARSHAD,KHAN,</t>
  </si>
  <si>
    <t>HARSH,MEHRA,</t>
  </si>
  <si>
    <t>NIKHIL,RAJ,</t>
  </si>
  <si>
    <t>POOJA,GUSAIN,</t>
  </si>
  <si>
    <t>SHWETA,MEENA,</t>
  </si>
  <si>
    <t>VANSH,KUMAR,</t>
  </si>
  <si>
    <t>ABHIMANYU,</t>
  </si>
  <si>
    <t>SANGAM,CHHATWAL,</t>
  </si>
  <si>
    <t>AKASH,MEENA,</t>
  </si>
  <si>
    <t>KUMKUM,</t>
  </si>
  <si>
    <t>KHAGESH,KUMAR,</t>
  </si>
  <si>
    <t>ANMOL,</t>
  </si>
  <si>
    <t>ARCHI,PRAGYA,</t>
  </si>
  <si>
    <t>BHOOMI,PORWAL,</t>
  </si>
  <si>
    <t>BHUMIKA,HARSHWARDHAN,</t>
  </si>
  <si>
    <t>DHRUV,</t>
  </si>
  <si>
    <t>FARDIN,MALIK,</t>
  </si>
  <si>
    <t>GOURAV,AGGARWAL,</t>
  </si>
  <si>
    <t>GONIKA,DUTTA,</t>
  </si>
  <si>
    <t>HARSH,</t>
  </si>
  <si>
    <t>JASKARAN,SINGH,</t>
  </si>
  <si>
    <t>KARANBIR,SINGH,</t>
  </si>
  <si>
    <t>KHUSHI,</t>
  </si>
  <si>
    <t>LAKSHAY,GROVER,</t>
  </si>
  <si>
    <t>LAKSHIKA,</t>
  </si>
  <si>
    <t>MANAVJEET,SINGH,</t>
  </si>
  <si>
    <t>MANISHA,</t>
  </si>
  <si>
    <t>MANJOT,KAUR,</t>
  </si>
  <si>
    <t>MANSI,SINGH,</t>
  </si>
  <si>
    <t>MAYANK,CHOLA,</t>
  </si>
  <si>
    <t>MAYANK,</t>
  </si>
  <si>
    <t>MEET,KUMAR,</t>
  </si>
  <si>
    <t>MOHAMMAD,SAHIL,</t>
  </si>
  <si>
    <t>MOHINI,</t>
  </si>
  <si>
    <t>MUSKAN,GOYAL,</t>
  </si>
  <si>
    <t>NIKHIL,MEHTA,</t>
  </si>
  <si>
    <t>POORVI,</t>
  </si>
  <si>
    <t>PRACHI,</t>
  </si>
  <si>
    <t>ROSHNI,</t>
  </si>
  <si>
    <t>SONALI,</t>
  </si>
  <si>
    <t>SUHANI,</t>
  </si>
  <si>
    <t>VAIBHAV,</t>
  </si>
  <si>
    <t>YASHRAJ,</t>
  </si>
  <si>
    <t>MANPREET,SINGH,</t>
  </si>
  <si>
    <t>HARSHIT,ROHILLA,</t>
  </si>
  <si>
    <t>ARSHDEEP,SINGH,</t>
  </si>
  <si>
    <t>APURVA,VIG,</t>
  </si>
  <si>
    <t>MANSI,KUMAR,</t>
  </si>
  <si>
    <t>JASLEEN,KAUR,</t>
  </si>
  <si>
    <t>PUSHKAR,PRIYADARSHI,</t>
  </si>
  <si>
    <t>DIGVIJAY,PATHAK,</t>
  </si>
  <si>
    <t>HARLEEN,KAUR,KOHLI,</t>
  </si>
  <si>
    <t>NEHA,</t>
  </si>
  <si>
    <t>HIMANSHU,</t>
  </si>
  <si>
    <t>MUDIT,</t>
  </si>
  <si>
    <t>SHRISTI,</t>
  </si>
  <si>
    <t>HARSHA,</t>
  </si>
  <si>
    <t>AYUSH,</t>
  </si>
  <si>
    <t>ADITYA,SHARMA,</t>
  </si>
  <si>
    <t>AFZAL,AHMED,</t>
  </si>
  <si>
    <t>ANUJ,BAKSHI,</t>
  </si>
  <si>
    <t>ANUPAMA,SHRIVASTAVA,</t>
  </si>
  <si>
    <t>ARJUN,SINGH,DOGRA,</t>
  </si>
  <si>
    <t>ARPITA,MADAAN,</t>
  </si>
  <si>
    <t>ARSALAN,AHMED,KHAN,</t>
  </si>
  <si>
    <t>DAKSH,</t>
  </si>
  <si>
    <t>DISHANT,KUMAR,</t>
  </si>
  <si>
    <t>GANGESH,VATS,</t>
  </si>
  <si>
    <t>GOUTAM,</t>
  </si>
  <si>
    <t>HARSHIT,KUMAR,</t>
  </si>
  <si>
    <t>HARSHIT,TAKKAR,</t>
  </si>
  <si>
    <t>ISHA,</t>
  </si>
  <si>
    <t>ISHPREET,KAUR,</t>
  </si>
  <si>
    <t>KASHISH,BAKSHI,</t>
  </si>
  <si>
    <t>KAVYA,</t>
  </si>
  <si>
    <t>KRISHAN,KUMAR,</t>
  </si>
  <si>
    <t>KULDEEP,SINGH,</t>
  </si>
  <si>
    <t>LIAH,MARIA,SUNIL,</t>
  </si>
  <si>
    <t>MANJOT,SINGH,</t>
  </si>
  <si>
    <t>M,BALAJI,</t>
  </si>
  <si>
    <t>NAVMEET,SINGH,</t>
  </si>
  <si>
    <t>NISHANT,VAID,</t>
  </si>
  <si>
    <t>PAYAL,</t>
  </si>
  <si>
    <t>PRARTHANA,RAO,</t>
  </si>
  <si>
    <t>PRIYAL,</t>
  </si>
  <si>
    <t>PUSHKAR,SUNARIA,</t>
  </si>
  <si>
    <t>ROUNAK,CHOUHAN,</t>
  </si>
  <si>
    <t>RAUNIT,</t>
  </si>
  <si>
    <t>SANVI,SHARMA,</t>
  </si>
  <si>
    <t>SEJAL,NAGPAL,</t>
  </si>
  <si>
    <t>SHUBHAM,SHARMA,</t>
  </si>
  <si>
    <t>SIMRAN,</t>
  </si>
  <si>
    <t>SIMRANJEET,SINGH,</t>
  </si>
  <si>
    <t>VIVEK,KUMAR,</t>
  </si>
  <si>
    <t>ASHISH,KUMAR,SINGH,</t>
  </si>
  <si>
    <t>ABHINAV,KUMAR,</t>
  </si>
  <si>
    <t>HARDIK,</t>
  </si>
  <si>
    <t>JASREET,KAUR,</t>
  </si>
  <si>
    <t>SAMAY,GOHAR,</t>
  </si>
  <si>
    <t>ANKIT,SINGH,</t>
  </si>
  <si>
    <t>DIVYANSH,DHAMIJA,</t>
  </si>
  <si>
    <t>SAURABH,SHARMA,</t>
  </si>
  <si>
    <t>PARAMDEEP,KAUR,</t>
  </si>
  <si>
    <t>RISHAB,GUPTA,</t>
  </si>
  <si>
    <t>KRISHNA,</t>
  </si>
  <si>
    <t>MOHAMMAD,ANISH,</t>
  </si>
  <si>
    <t>ABHINAV,YADAV,</t>
  </si>
  <si>
    <t>APARNA,BHAT,</t>
  </si>
  <si>
    <t>CHETNA,BHATIA,</t>
  </si>
  <si>
    <t>DHRUV,DIDWANIA,</t>
  </si>
  <si>
    <t>DEEPANSHU,RAISWAL,</t>
  </si>
  <si>
    <t>HARSHIT,BHATT,</t>
  </si>
  <si>
    <t>ISHMEET,KAUR,</t>
  </si>
  <si>
    <t>ISHRAT,</t>
  </si>
  <si>
    <t>JASVEER,SINGH,</t>
  </si>
  <si>
    <t>JESSIN,JAMES,</t>
  </si>
  <si>
    <t>JAI,SINGH,</t>
  </si>
  <si>
    <t>KETAN,</t>
  </si>
  <si>
    <t>MISHTHI,</t>
  </si>
  <si>
    <t>MEHAK,</t>
  </si>
  <si>
    <t>MANPREET,KAUR,</t>
  </si>
  <si>
    <t>MOHD,AMAN,ALI,</t>
  </si>
  <si>
    <t>MUSKAAN,</t>
  </si>
  <si>
    <t>NEERAJ,</t>
  </si>
  <si>
    <t>NAMAN,LUTHRA,</t>
  </si>
  <si>
    <t>PRABHJOT,KAUR,</t>
  </si>
  <si>
    <t>PRINCE,TIRKEY,ORAON,</t>
  </si>
  <si>
    <t>PRERNA,</t>
  </si>
  <si>
    <t>RISHIT,KUMAR,</t>
  </si>
  <si>
    <t>RIDHVIK,</t>
  </si>
  <si>
    <t>TANIYA,</t>
  </si>
  <si>
    <t>TANISHQ,GUPTA,</t>
  </si>
  <si>
    <t>VANSHIKA,AHUJA,</t>
  </si>
  <si>
    <t>YASHIKA,</t>
  </si>
  <si>
    <t>YOSHITA,MURJANI,</t>
  </si>
  <si>
    <t>RAVISHA,NIRANKARI,</t>
  </si>
  <si>
    <t>GAURAV,</t>
  </si>
  <si>
    <t>PARTIBHA,</t>
  </si>
  <si>
    <t>LAKSHAY,</t>
  </si>
  <si>
    <t>PARTHAK,</t>
  </si>
  <si>
    <t>SATKAR,SINGH,</t>
  </si>
  <si>
    <t>SARTHAK,</t>
  </si>
  <si>
    <t>SONAM,</t>
  </si>
  <si>
    <t>YUG,KUMAR,</t>
  </si>
  <si>
    <t>RAKSHITA,</t>
  </si>
  <si>
    <t>ISHITA,MALHOTTRA,</t>
  </si>
  <si>
    <t>ZABIN,SULTANA,</t>
  </si>
  <si>
    <t>MANOJ,</t>
  </si>
  <si>
    <t>RACHAN,PREET,SINGH,</t>
  </si>
  <si>
    <t>SHADAB,ALI,ANSARI,</t>
  </si>
  <si>
    <t>SIMARDEEP,KAUR,</t>
  </si>
  <si>
    <t>AAKASH,GUPTA,</t>
  </si>
  <si>
    <t>VISHAL,</t>
  </si>
  <si>
    <t>TANISHK,GUPTA,</t>
  </si>
  <si>
    <t>DHEERAJ,MEHRA,</t>
  </si>
  <si>
    <t>MOHIT,KUMAR,MEENA,</t>
  </si>
  <si>
    <t>%age</t>
  </si>
  <si>
    <t>Roll No.</t>
  </si>
  <si>
    <t>Gender</t>
  </si>
  <si>
    <t>Name</t>
  </si>
  <si>
    <t>English</t>
  </si>
  <si>
    <t>Marks</t>
  </si>
  <si>
    <t>Grade</t>
  </si>
  <si>
    <t>Marks2</t>
  </si>
  <si>
    <t>Grade2</t>
  </si>
  <si>
    <t>Math/Math Basic</t>
  </si>
  <si>
    <t>Marks3</t>
  </si>
  <si>
    <t>Grade3</t>
  </si>
  <si>
    <t>Science</t>
  </si>
  <si>
    <t>Marks4</t>
  </si>
  <si>
    <t>Grade4</t>
  </si>
  <si>
    <t>So.Science</t>
  </si>
  <si>
    <t>Marks5</t>
  </si>
  <si>
    <t>Grade5</t>
  </si>
  <si>
    <t>IT</t>
  </si>
  <si>
    <t>Marks6</t>
  </si>
  <si>
    <t>Grade6</t>
  </si>
  <si>
    <t>Total (6 Subject)</t>
  </si>
  <si>
    <t>Total (5 Subject)</t>
  </si>
  <si>
    <t>Hindi /Skt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</si>
  <si>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</si>
  <si>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</si>
  <si>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</si>
  <si>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</si>
  <si>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</si>
  <si>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</si>
  <si>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</si>
  <si>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</si>
  <si>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</si>
  <si>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</si>
  <si>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</si>
  <si>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</si>
  <si>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</si>
  <si>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</si>
  <si>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</si>
  <si>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</si>
  <si>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SCHOOL RESULT (Out of 5 Subjects)</t>
  </si>
  <si>
    <t>SCHOOL RESULT (Out of 6 Subjects)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</si>
  <si>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</si>
  <si>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</si>
  <si>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</si>
  <si>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</si>
  <si>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</si>
  <si>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</si>
  <si>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</si>
  <si>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</si>
  <si>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</si>
  <si>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Sanskrit</t>
  </si>
  <si>
    <t>Social Science</t>
  </si>
  <si>
    <t>Maths Basic</t>
  </si>
  <si>
    <t>Maths Standard</t>
  </si>
  <si>
    <t>Hindi Elective</t>
  </si>
  <si>
    <t>Name of Teacher</t>
  </si>
  <si>
    <t xml:space="preserve">IT </t>
  </si>
  <si>
    <t>Shweta Yadav</t>
  </si>
  <si>
    <t>Sudha Awasthi</t>
  </si>
  <si>
    <t>Asha Babbar</t>
  </si>
  <si>
    <t>Suman Kumar</t>
  </si>
  <si>
    <t>Rajender Singh</t>
  </si>
  <si>
    <t>Nitin K Aviral</t>
  </si>
  <si>
    <t>S. N Kumawat</t>
  </si>
  <si>
    <t>Dilbag Singh</t>
  </si>
  <si>
    <t>Dinesh Pal</t>
  </si>
  <si>
    <t>Rekha Bhardwaj</t>
  </si>
  <si>
    <t>Rekha Garg</t>
  </si>
  <si>
    <t>Rajendra Singh</t>
  </si>
  <si>
    <t>S N Kumawat</t>
  </si>
  <si>
    <t>Section wise Result- X C</t>
  </si>
  <si>
    <t>Section wise Result- X B</t>
  </si>
  <si>
    <t>Section wise Result- X A</t>
  </si>
  <si>
    <t>Section wise Result- X D</t>
  </si>
  <si>
    <t>So. Science</t>
  </si>
  <si>
    <t>Section wise Result- X E</t>
  </si>
  <si>
    <t>Maths Baisc</t>
  </si>
  <si>
    <t>Vishal Kaushik</t>
  </si>
  <si>
    <t>Rashmi Jain</t>
  </si>
  <si>
    <t>Shikha Pahchauri</t>
  </si>
  <si>
    <t>Virendra Kumar</t>
  </si>
  <si>
    <t>Sani Pansari</t>
  </si>
  <si>
    <t>Prashant Kumar</t>
  </si>
  <si>
    <t>Sunita Joshi</t>
  </si>
  <si>
    <t>Madhvi Tomar</t>
  </si>
  <si>
    <t>Shashi Bagga</t>
  </si>
  <si>
    <t>Harish Arora</t>
  </si>
  <si>
    <t>Suraj Bisht</t>
  </si>
  <si>
    <t>S Madal</t>
  </si>
  <si>
    <t>Section Taught</t>
  </si>
  <si>
    <t>A</t>
  </si>
  <si>
    <t>B</t>
  </si>
  <si>
    <t>C</t>
  </si>
  <si>
    <t>D</t>
  </si>
  <si>
    <t>C &amp;D</t>
  </si>
  <si>
    <t>A &amp; B</t>
  </si>
  <si>
    <t>C &amp; E</t>
  </si>
  <si>
    <t>Shikha Pachauri</t>
  </si>
  <si>
    <t>Virender Kumar</t>
  </si>
  <si>
    <t>Suman Kumari</t>
  </si>
  <si>
    <t>Teacher Wise Result Analysis</t>
  </si>
  <si>
    <t>Nitin Kumar Aviral</t>
  </si>
  <si>
    <t>A,D,E</t>
  </si>
  <si>
    <t>B,C</t>
  </si>
  <si>
    <t>A-E</t>
  </si>
  <si>
    <t>D &amp; E</t>
  </si>
  <si>
    <t>A &amp; C</t>
  </si>
  <si>
    <t>S Mandal</t>
  </si>
  <si>
    <t>KV TAGORE GARDEN : AISSE 2021</t>
  </si>
  <si>
    <t>KV TAGORE GARDEN : AISSCE 2021</t>
  </si>
  <si>
    <t>ENGLISH CORE</t>
  </si>
  <si>
    <t>MATHEMATICS</t>
  </si>
  <si>
    <t>PHYSICS</t>
  </si>
  <si>
    <t>CHEMISTRY</t>
  </si>
  <si>
    <t>COMPUTER SCIENCE</t>
  </si>
  <si>
    <t>PHYSICAL EDUCATION</t>
  </si>
  <si>
    <t>HINDI CORE</t>
  </si>
  <si>
    <t>BIOLOGY</t>
  </si>
  <si>
    <t>ECONOMICS</t>
  </si>
  <si>
    <t>BUSINESS STUDIES</t>
  </si>
  <si>
    <t>ACCOUNTANCY</t>
  </si>
  <si>
    <t>INFORMATICS PRACTICE</t>
  </si>
  <si>
    <t>HISTORY</t>
  </si>
  <si>
    <t>POLITICAL SCIENCE</t>
  </si>
  <si>
    <t>GEOGRAPHY</t>
  </si>
  <si>
    <t>Pooja Chauhan</t>
  </si>
  <si>
    <t>Saroj Katoch</t>
  </si>
  <si>
    <t>Santosh Verma</t>
  </si>
  <si>
    <t>Ashwani Singhal</t>
  </si>
  <si>
    <t>Om Prakash Upadhyaya</t>
  </si>
  <si>
    <t>Anil Gupta</t>
  </si>
  <si>
    <t>Lokesh Singh</t>
  </si>
  <si>
    <t>Preeti Shukla</t>
  </si>
  <si>
    <t>Sunil Kumari</t>
  </si>
  <si>
    <t>Jitender Kumar</t>
  </si>
  <si>
    <t>Akhilesh Yadav</t>
  </si>
  <si>
    <t>Nidhi Khurana</t>
  </si>
  <si>
    <t>Shweta Gupta</t>
  </si>
  <si>
    <t>Navdeep Randhawa</t>
  </si>
  <si>
    <t>Manoj Singh</t>
  </si>
  <si>
    <t>Rajendra Kumar</t>
  </si>
  <si>
    <t>Manish Chahar</t>
  </si>
  <si>
    <t>KV TAGORE GARDEN: AISSCE 2021</t>
  </si>
  <si>
    <t>Science Stream</t>
  </si>
  <si>
    <t>Out of 6 Subjects</t>
  </si>
  <si>
    <t>Out of 5 Subjects</t>
  </si>
  <si>
    <t>Commerce Stream</t>
  </si>
  <si>
    <t>Humanities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</si>
</sst>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.3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 vertical="center"/>
    </xf>
    <xf numFmtId="0" fontId="5" fillId="7" borderId="2" xfId="0" applyFont="1" applyFill="1" applyBorder="1"/>
    <xf numFmtId="0" fontId="0" fillId="7" borderId="2" xfId="0" applyFill="1" applyBorder="1"/>
    <xf numFmtId="0" fontId="5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6AA5074-403A-4E0B-871D-10CB41A97608}" autoFormatId="16" applyNumberFormats="0" applyBorderFormats="0" applyFontFormats="0" applyPatternFormats="0" applyAlignmentFormats="0" applyWidthHeightFormats="0">
  <queryTableRefresh nextId="27" unboundColumnsRight="1">
    <queryTableFields count="2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5" dataBound="0" tableColumnId="25"/>
      <queryTableField id="26" dataBound="0" tableColumnId="26"/>
      <queryTableField id="22" name="Column22" tableColumnId="22"/>
      <queryTableField id="24" dataBound="0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0DE7FA-9D47-4DB5-B3FF-4FFEA3FD0E1B}" name="marks" displayName="marks" ref="A1:Y256" tableType="queryTable" totalsRowShown="0" headerRowDxfId="12">
  <tableColumns count="25">
    <tableColumn id="1" xr3:uid="{0B80D651-8F80-4B79-AC19-FA16D657E472}" uniqueName="1" name="Roll No." queryTableFieldId="1"/>
    <tableColumn id="2" xr3:uid="{538A0126-A7D2-420C-B917-5822256C342A}" uniqueName="2" name="Gender" queryTableFieldId="2" dataDxfId="11"/>
    <tableColumn id="3" xr3:uid="{7B136FD6-13F9-4693-A5EE-3F73721EED12}" uniqueName="3" name="Name" queryTableFieldId="3" dataDxfId="10"/>
    <tableColumn id="4" xr3:uid="{DAC25781-2093-41AA-ABE5-1ED74B7EE68A}" uniqueName="4" name="English" queryTableFieldId="4"/>
    <tableColumn id="5" xr3:uid="{6AED3368-2CA3-4325-91C7-CEA38856AD19}" uniqueName="5" name="Marks" queryTableFieldId="5"/>
    <tableColumn id="6" xr3:uid="{FD270DDF-D449-41B2-B0C9-BF1F5408CA29}" uniqueName="6" name="Grade" queryTableFieldId="6" dataDxfId="9"/>
    <tableColumn id="7" xr3:uid="{1D57F512-88C6-4609-97DE-C9158D7C9BB6}" uniqueName="7" name="Hindi /Skt" queryTableFieldId="7"/>
    <tableColumn id="8" xr3:uid="{326ABB6F-E319-4AEC-9F31-6AD8B871DF01}" uniqueName="8" name="Marks2" queryTableFieldId="8"/>
    <tableColumn id="9" xr3:uid="{35ACEF49-68AF-47AB-9957-6C077311A31E}" uniqueName="9" name="Grade2" queryTableFieldId="9" dataDxfId="8"/>
    <tableColumn id="10" xr3:uid="{2C56E3F1-F546-4E01-B55F-A853DD905FF2}" uniqueName="10" name="Math/Math Basic" queryTableFieldId="10"/>
    <tableColumn id="11" xr3:uid="{98192441-FC58-426B-8884-ABFBAE57ED71}" uniqueName="11" name="Marks3" queryTableFieldId="11"/>
    <tableColumn id="12" xr3:uid="{ED256426-C148-4291-8A6B-C726A7EC0CE6}" uniqueName="12" name="Grade3" queryTableFieldId="12" dataDxfId="7"/>
    <tableColumn id="13" xr3:uid="{2637A2C7-9A2B-40EC-AF5B-3EBC383E1FC8}" uniqueName="13" name="Science" queryTableFieldId="13"/>
    <tableColumn id="14" xr3:uid="{53F42211-C92F-48B6-8F18-EF0CEAD6BEE3}" uniqueName="14" name="Marks4" queryTableFieldId="14"/>
    <tableColumn id="15" xr3:uid="{AC38CB81-F6F3-4FF3-A00F-4441ACD4970A}" uniqueName="15" name="Grade4" queryTableFieldId="15" dataDxfId="6"/>
    <tableColumn id="16" xr3:uid="{41B20C78-1C55-4105-A5FD-0C123F79FA29}" uniqueName="16" name="So.Science" queryTableFieldId="16"/>
    <tableColumn id="17" xr3:uid="{26A5627C-43EE-4AE8-A9B5-6825DABF4D02}" uniqueName="17" name="Marks5" queryTableFieldId="17"/>
    <tableColumn id="18" xr3:uid="{C3ABE596-7DFF-4CB1-B8E2-6FC44EF29B40}" uniqueName="18" name="Grade5" queryTableFieldId="18" dataDxfId="5"/>
    <tableColumn id="19" xr3:uid="{E16199F2-E80C-4181-82B5-591DB5970A6C}" uniqueName="19" name="IT" queryTableFieldId="19"/>
    <tableColumn id="20" xr3:uid="{C86F1C96-4D3C-48A1-8163-7B090AB11B2C}" uniqueName="20" name="Marks6" queryTableFieldId="20"/>
    <tableColumn id="21" xr3:uid="{E77DDDCB-B2E8-4B65-9350-7CF60462841C}" uniqueName="21" name="Grade6" queryTableFieldId="21" dataDxfId="4"/>
    <tableColumn id="25" xr3:uid="{34E72167-33F0-4687-8C14-AE32007D79FF}" uniqueName="25" name="Total (6 Subject)" queryTableFieldId="25" dataDxfId="3">
      <calculatedColumnFormula>SUM(marks[[#This Row],[Marks6]],marks[[#This Row],[Marks5]],marks[[#This Row],[Marks4]],marks[[#This Row],[Marks3]],marks[[#This Row],[Marks2]],marks[[#This Row],[Marks]])</calculatedColumnFormula>
    </tableColumn>
    <tableColumn id="26" xr3:uid="{8F92FCA8-0934-4F4C-A281-97A3790685B0}" uniqueName="26" name="Total (5 Subject)" queryTableFieldId="26" dataDxfId="2">
      <calculatedColumnFormula>SUM(marks[[#This Row],[Marks5]],marks[[#This Row],[Marks4]],marks[[#This Row],[Marks3]],marks[[#This Row],[Marks2]],marks[[#This Row],[Marks]])</calculatedColumnFormula>
    </tableColumn>
    <tableColumn id="22" xr3:uid="{6840FEB3-CFAA-4D4A-88D4-7E2F57BA7C09}" uniqueName="22" name="Column22" queryTableFieldId="22" dataDxfId="1"/>
    <tableColumn id="24" xr3:uid="{13097558-0E39-455D-A3EB-AB85031AC561}" uniqueName="24" name="%age" queryTableFieldId="24" dataDxfId="0">
      <calculatedColumnFormula>marks[[#This Row],[Total (5 Subject)]]/5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0CC9-235A-42D5-9B0A-78D9E095FC6B}">
  <dimension ref="A1:Y51"/>
  <sheetViews>
    <sheetView topLeftCell="D36" workbookViewId="0">
      <selection sqref="A1:X51"/>
    </sheetView>
  </sheetViews>
  <sheetFormatPr defaultRowHeight="14.5" x14ac:dyDescent="0.35"/>
  <cols>
    <col min="1" max="1" width="13.453125" customWidth="1"/>
    <col min="3" max="3" width="20.90625" customWidth="1"/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v>531</v>
      </c>
      <c r="W2">
        <v>444</v>
      </c>
      <c r="X2" t="s">
        <v>6</v>
      </c>
      <c r="Y2">
        <v>88.8</v>
      </c>
    </row>
    <row r="3" spans="1:25" x14ac:dyDescent="0.3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v>503</v>
      </c>
      <c r="W3">
        <v>415</v>
      </c>
      <c r="X3" t="s">
        <v>6</v>
      </c>
      <c r="Y3">
        <v>83</v>
      </c>
    </row>
    <row r="4" spans="1:25" x14ac:dyDescent="0.3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v>449</v>
      </c>
      <c r="W4">
        <v>366</v>
      </c>
      <c r="X4" t="s">
        <v>6</v>
      </c>
      <c r="Y4">
        <v>73.2</v>
      </c>
    </row>
    <row r="5" spans="1:25" x14ac:dyDescent="0.3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v>365</v>
      </c>
      <c r="W5">
        <v>294</v>
      </c>
      <c r="X5" t="s">
        <v>6</v>
      </c>
      <c r="Y5">
        <v>58.8</v>
      </c>
    </row>
    <row r="6" spans="1:25" x14ac:dyDescent="0.3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v>465</v>
      </c>
      <c r="W6">
        <v>382</v>
      </c>
      <c r="X6" t="s">
        <v>6</v>
      </c>
      <c r="Y6">
        <v>76.400000000000006</v>
      </c>
    </row>
    <row r="7" spans="1:25" x14ac:dyDescent="0.3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v>398</v>
      </c>
      <c r="W7">
        <v>323</v>
      </c>
      <c r="X7" t="s">
        <v>6</v>
      </c>
      <c r="Y7">
        <v>64.599999999999994</v>
      </c>
    </row>
    <row r="8" spans="1:25" x14ac:dyDescent="0.3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v>517</v>
      </c>
      <c r="W8">
        <v>428</v>
      </c>
      <c r="X8" t="s">
        <v>6</v>
      </c>
      <c r="Y8">
        <v>85.6</v>
      </c>
    </row>
    <row r="9" spans="1:25" x14ac:dyDescent="0.3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v>324</v>
      </c>
      <c r="W9">
        <v>259</v>
      </c>
      <c r="X9" t="s">
        <v>6</v>
      </c>
      <c r="Y9">
        <v>51.8</v>
      </c>
    </row>
    <row r="10" spans="1:25" x14ac:dyDescent="0.3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v>446</v>
      </c>
      <c r="W10">
        <v>368</v>
      </c>
      <c r="X10" t="s">
        <v>6</v>
      </c>
      <c r="Y10">
        <v>73.599999999999994</v>
      </c>
    </row>
    <row r="11" spans="1:25" x14ac:dyDescent="0.3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v>454</v>
      </c>
      <c r="W11">
        <v>372</v>
      </c>
      <c r="X11" t="s">
        <v>6</v>
      </c>
      <c r="Y11">
        <v>74.400000000000006</v>
      </c>
    </row>
    <row r="12" spans="1:25" x14ac:dyDescent="0.3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v>474</v>
      </c>
      <c r="W12">
        <v>388</v>
      </c>
      <c r="X12" t="s">
        <v>6</v>
      </c>
      <c r="Y12">
        <v>77.599999999999994</v>
      </c>
    </row>
    <row r="13" spans="1:25" x14ac:dyDescent="0.3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v>400</v>
      </c>
      <c r="W13">
        <v>325</v>
      </c>
      <c r="X13" t="s">
        <v>6</v>
      </c>
      <c r="Y13">
        <v>65</v>
      </c>
    </row>
    <row r="14" spans="1:25" x14ac:dyDescent="0.3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v>472</v>
      </c>
      <c r="W14">
        <v>389</v>
      </c>
      <c r="X14" t="s">
        <v>6</v>
      </c>
      <c r="Y14">
        <v>77.8</v>
      </c>
    </row>
    <row r="15" spans="1:25" x14ac:dyDescent="0.3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v>397</v>
      </c>
      <c r="W15">
        <v>319</v>
      </c>
      <c r="X15" t="s">
        <v>6</v>
      </c>
      <c r="Y15">
        <v>63.8</v>
      </c>
    </row>
    <row r="16" spans="1:25" x14ac:dyDescent="0.3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v>530</v>
      </c>
      <c r="W16">
        <v>437</v>
      </c>
      <c r="X16" t="s">
        <v>6</v>
      </c>
      <c r="Y16">
        <v>87.4</v>
      </c>
    </row>
    <row r="17" spans="1:25" x14ac:dyDescent="0.3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v>366</v>
      </c>
      <c r="W17">
        <v>293</v>
      </c>
      <c r="X17" t="s">
        <v>6</v>
      </c>
      <c r="Y17">
        <v>58.6</v>
      </c>
    </row>
    <row r="18" spans="1:25" x14ac:dyDescent="0.3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v>561</v>
      </c>
      <c r="W18">
        <v>463</v>
      </c>
      <c r="X18" t="s">
        <v>6</v>
      </c>
      <c r="Y18">
        <v>92.6</v>
      </c>
    </row>
    <row r="19" spans="1:25" x14ac:dyDescent="0.3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v>391</v>
      </c>
      <c r="W19">
        <v>318</v>
      </c>
      <c r="X19" t="s">
        <v>6</v>
      </c>
      <c r="Y19">
        <v>63.6</v>
      </c>
    </row>
    <row r="20" spans="1:25" x14ac:dyDescent="0.3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v>532</v>
      </c>
      <c r="W20">
        <v>442</v>
      </c>
      <c r="X20" t="s">
        <v>6</v>
      </c>
      <c r="Y20">
        <v>88.4</v>
      </c>
    </row>
    <row r="21" spans="1:25" x14ac:dyDescent="0.3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v>328</v>
      </c>
      <c r="W21">
        <v>259</v>
      </c>
      <c r="X21" t="s">
        <v>6</v>
      </c>
      <c r="Y21">
        <v>51.8</v>
      </c>
    </row>
    <row r="22" spans="1:25" x14ac:dyDescent="0.3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v>414</v>
      </c>
      <c r="W22">
        <v>339</v>
      </c>
      <c r="X22" t="s">
        <v>6</v>
      </c>
      <c r="Y22">
        <v>67.8</v>
      </c>
    </row>
    <row r="23" spans="1:25" x14ac:dyDescent="0.3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v>384</v>
      </c>
      <c r="W23">
        <v>316</v>
      </c>
      <c r="X23" t="s">
        <v>6</v>
      </c>
      <c r="Y23">
        <v>63.2</v>
      </c>
    </row>
    <row r="24" spans="1:25" x14ac:dyDescent="0.3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v>436</v>
      </c>
      <c r="W24">
        <v>358</v>
      </c>
      <c r="X24" t="s">
        <v>6</v>
      </c>
      <c r="Y24">
        <v>71.599999999999994</v>
      </c>
    </row>
    <row r="25" spans="1:25" x14ac:dyDescent="0.3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v>441</v>
      </c>
      <c r="W25">
        <v>360</v>
      </c>
      <c r="X25" t="s">
        <v>6</v>
      </c>
      <c r="Y25">
        <v>72</v>
      </c>
    </row>
    <row r="26" spans="1:25" x14ac:dyDescent="0.3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v>434</v>
      </c>
      <c r="W26">
        <v>357</v>
      </c>
      <c r="X26" t="s">
        <v>6</v>
      </c>
      <c r="Y26">
        <v>71.400000000000006</v>
      </c>
    </row>
    <row r="27" spans="1:25" x14ac:dyDescent="0.3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v>427</v>
      </c>
      <c r="W27">
        <v>348</v>
      </c>
      <c r="X27" t="s">
        <v>6</v>
      </c>
      <c r="Y27">
        <v>69.599999999999994</v>
      </c>
    </row>
    <row r="28" spans="1:25" x14ac:dyDescent="0.3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v>401</v>
      </c>
      <c r="W28">
        <v>324</v>
      </c>
      <c r="X28" t="s">
        <v>6</v>
      </c>
      <c r="Y28">
        <v>64.8</v>
      </c>
    </row>
    <row r="29" spans="1:25" x14ac:dyDescent="0.3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v>568</v>
      </c>
      <c r="W29">
        <v>475</v>
      </c>
      <c r="X29" t="s">
        <v>6</v>
      </c>
      <c r="Y29">
        <v>95</v>
      </c>
    </row>
    <row r="30" spans="1:25" x14ac:dyDescent="0.3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v>486</v>
      </c>
      <c r="W30">
        <v>401</v>
      </c>
      <c r="X30" t="s">
        <v>6</v>
      </c>
      <c r="Y30">
        <v>80.2</v>
      </c>
    </row>
    <row r="31" spans="1:25" x14ac:dyDescent="0.3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v>464</v>
      </c>
      <c r="W31">
        <v>380</v>
      </c>
      <c r="X31" t="s">
        <v>6</v>
      </c>
      <c r="Y31">
        <v>76</v>
      </c>
    </row>
    <row r="32" spans="1:25" x14ac:dyDescent="0.3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v>558</v>
      </c>
      <c r="W32">
        <v>460</v>
      </c>
      <c r="X32" t="s">
        <v>6</v>
      </c>
      <c r="Y32">
        <v>92</v>
      </c>
    </row>
    <row r="33" spans="1:25" x14ac:dyDescent="0.3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v>390</v>
      </c>
      <c r="W33">
        <v>317</v>
      </c>
      <c r="X33" t="s">
        <v>6</v>
      </c>
      <c r="Y33">
        <v>63.4</v>
      </c>
    </row>
    <row r="34" spans="1:25" x14ac:dyDescent="0.3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v>449</v>
      </c>
      <c r="W34">
        <v>368</v>
      </c>
      <c r="X34" t="s">
        <v>6</v>
      </c>
      <c r="Y34">
        <v>73.599999999999994</v>
      </c>
    </row>
    <row r="35" spans="1:25" x14ac:dyDescent="0.3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v>577</v>
      </c>
      <c r="W35">
        <v>478</v>
      </c>
      <c r="X35" t="s">
        <v>6</v>
      </c>
      <c r="Y35">
        <v>95.6</v>
      </c>
    </row>
    <row r="36" spans="1:25" x14ac:dyDescent="0.3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v>492</v>
      </c>
      <c r="W36">
        <v>403</v>
      </c>
      <c r="X36" t="s">
        <v>6</v>
      </c>
      <c r="Y36">
        <v>80.599999999999994</v>
      </c>
    </row>
    <row r="37" spans="1:25" x14ac:dyDescent="0.3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v>393</v>
      </c>
      <c r="W37">
        <v>318</v>
      </c>
      <c r="X37" t="s">
        <v>6</v>
      </c>
      <c r="Y37">
        <v>63.6</v>
      </c>
    </row>
    <row r="38" spans="1:25" x14ac:dyDescent="0.3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v>460</v>
      </c>
      <c r="W38">
        <v>375</v>
      </c>
      <c r="X38" t="s">
        <v>6</v>
      </c>
      <c r="Y38">
        <v>75</v>
      </c>
    </row>
    <row r="39" spans="1:25" x14ac:dyDescent="0.3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3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v>456</v>
      </c>
      <c r="W40">
        <v>377</v>
      </c>
      <c r="X40" t="s">
        <v>6</v>
      </c>
      <c r="Y40">
        <v>75.400000000000006</v>
      </c>
    </row>
    <row r="41" spans="1:25" x14ac:dyDescent="0.3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v>529</v>
      </c>
      <c r="W41">
        <v>435</v>
      </c>
      <c r="X41" t="s">
        <v>6</v>
      </c>
      <c r="Y41">
        <v>87</v>
      </c>
    </row>
    <row r="42" spans="1:25" x14ac:dyDescent="0.3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v>339</v>
      </c>
      <c r="W42">
        <v>270</v>
      </c>
      <c r="X42" t="s">
        <v>6</v>
      </c>
      <c r="Y42">
        <v>54</v>
      </c>
    </row>
    <row r="43" spans="1:25" x14ac:dyDescent="0.3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v>326</v>
      </c>
      <c r="W43">
        <v>261</v>
      </c>
      <c r="X43" t="s">
        <v>6</v>
      </c>
      <c r="Y43">
        <v>52.2</v>
      </c>
    </row>
    <row r="44" spans="1:25" x14ac:dyDescent="0.3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v>421</v>
      </c>
      <c r="W44">
        <v>342</v>
      </c>
      <c r="X44" t="s">
        <v>6</v>
      </c>
      <c r="Y44">
        <v>68.400000000000006</v>
      </c>
    </row>
    <row r="45" spans="1:25" x14ac:dyDescent="0.3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v>438</v>
      </c>
      <c r="W45">
        <v>355</v>
      </c>
      <c r="X45" t="s">
        <v>6</v>
      </c>
      <c r="Y45">
        <v>71</v>
      </c>
    </row>
    <row r="46" spans="1:25" x14ac:dyDescent="0.3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v>418</v>
      </c>
      <c r="W46">
        <v>340</v>
      </c>
      <c r="X46" t="s">
        <v>6</v>
      </c>
      <c r="Y46">
        <v>68</v>
      </c>
    </row>
    <row r="47" spans="1:25" x14ac:dyDescent="0.3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v>357</v>
      </c>
      <c r="W47">
        <v>287</v>
      </c>
      <c r="X47" t="s">
        <v>6</v>
      </c>
      <c r="Y47">
        <v>57.4</v>
      </c>
    </row>
    <row r="48" spans="1:25" x14ac:dyDescent="0.3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v>387</v>
      </c>
      <c r="W48">
        <v>312</v>
      </c>
      <c r="X48" t="s">
        <v>6</v>
      </c>
      <c r="Y48">
        <v>62.4</v>
      </c>
    </row>
    <row r="49" spans="1:25" x14ac:dyDescent="0.3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v>387</v>
      </c>
      <c r="W49">
        <v>314</v>
      </c>
      <c r="X49" t="s">
        <v>6</v>
      </c>
      <c r="Y49">
        <v>62.8</v>
      </c>
    </row>
    <row r="50" spans="1:25" x14ac:dyDescent="0.3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v>440</v>
      </c>
      <c r="W50">
        <v>361</v>
      </c>
      <c r="X50" t="s">
        <v>6</v>
      </c>
      <c r="Y50">
        <v>72.2</v>
      </c>
    </row>
    <row r="51" spans="1:25" x14ac:dyDescent="0.3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v>524</v>
      </c>
      <c r="W51">
        <v>437</v>
      </c>
      <c r="X51" t="s">
        <v>6</v>
      </c>
      <c r="Y51">
        <v>87.4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F69F-CFB2-420A-B3EF-2D03D0FF87E8}">
  <dimension ref="A1:Z11"/>
  <sheetViews>
    <sheetView view="pageBreakPreview" zoomScale="60" zoomScaleNormal="100" workbookViewId="0">
      <selection activeCell="C12" sqref="C12"/>
    </sheetView>
  </sheetViews>
  <sheetFormatPr defaultRowHeight="14.5" x14ac:dyDescent="0.35"/>
  <cols>
    <col min="4" max="11" width="6.7265625" customWidth="1"/>
    <col min="12" max="20" width="4.453125" customWidth="1"/>
    <col min="22" max="22" width="5.26953125" customWidth="1"/>
    <col min="23" max="23" width="6.7265625" customWidth="1"/>
    <col min="24" max="24" width="5.81640625" customWidth="1"/>
  </cols>
  <sheetData>
    <row r="1" spans="1:26" ht="21" x14ac:dyDescent="0.5">
      <c r="A1" s="29" t="s">
        <v>366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6" ht="29" customHeight="1" x14ac:dyDescent="0.35">
      <c r="A2" s="28" t="s">
        <v>297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6" ht="15" thickBot="1" x14ac:dyDescent="0.4"/>
    <row r="4" spans="1:26" ht="29.5" thickBot="1" x14ac:dyDescent="0.4">
      <c r="A4" s="3" t="s">
        <v>281</v>
      </c>
      <c r="B4" s="4" t="s">
        <v>282</v>
      </c>
      <c r="C4" s="4" t="s">
        <v>283</v>
      </c>
      <c r="D4" s="4" t="s">
        <v>284</v>
      </c>
      <c r="E4" s="4" t="s">
        <v>285</v>
      </c>
      <c r="F4" s="4" t="s">
        <v>286</v>
      </c>
      <c r="G4" s="4" t="s">
        <v>287</v>
      </c>
      <c r="H4" s="4" t="s">
        <v>288</v>
      </c>
      <c r="I4" s="4" t="s">
        <v>289</v>
      </c>
      <c r="J4" s="4" t="s">
        <v>290</v>
      </c>
      <c r="K4" s="4" t="s">
        <v>291</v>
      </c>
      <c r="L4" s="4" t="s">
        <v>4</v>
      </c>
      <c r="M4" s="4" t="s">
        <v>3</v>
      </c>
      <c r="N4" s="4" t="s">
        <v>8</v>
      </c>
      <c r="O4" s="4" t="s">
        <v>5</v>
      </c>
      <c r="P4" s="4" t="s">
        <v>10</v>
      </c>
      <c r="Q4" s="4" t="s">
        <v>16</v>
      </c>
      <c r="R4" s="4" t="s">
        <v>12</v>
      </c>
      <c r="S4" s="4" t="s">
        <v>19</v>
      </c>
      <c r="T4" s="4" t="s">
        <v>292</v>
      </c>
      <c r="U4" s="4" t="s">
        <v>293</v>
      </c>
      <c r="V4" s="4" t="s">
        <v>294</v>
      </c>
      <c r="W4" s="4" t="s">
        <v>295</v>
      </c>
      <c r="X4" s="4" t="s">
        <v>296</v>
      </c>
      <c r="Y4" s="4"/>
      <c r="Z4" s="4"/>
    </row>
    <row r="5" spans="1:26" ht="15" thickBot="1" x14ac:dyDescent="0.4">
      <c r="A5" s="4">
        <v>255</v>
      </c>
      <c r="B5" s="4">
        <v>255</v>
      </c>
      <c r="C5" s="4">
        <v>0</v>
      </c>
      <c r="D5" s="4">
        <v>0</v>
      </c>
      <c r="E5" s="4">
        <v>100</v>
      </c>
      <c r="F5" s="4">
        <v>0</v>
      </c>
      <c r="G5" s="4">
        <v>0</v>
      </c>
      <c r="H5" s="4">
        <v>39</v>
      </c>
      <c r="I5" s="4">
        <v>105</v>
      </c>
      <c r="J5" s="4">
        <v>85</v>
      </c>
      <c r="K5" s="4">
        <v>26</v>
      </c>
      <c r="L5" s="4">
        <v>156</v>
      </c>
      <c r="M5" s="4">
        <v>180</v>
      </c>
      <c r="N5" s="4">
        <v>196</v>
      </c>
      <c r="O5" s="4">
        <v>244</v>
      </c>
      <c r="P5" s="4">
        <v>210</v>
      </c>
      <c r="Q5" s="4">
        <v>124</v>
      </c>
      <c r="R5" s="4">
        <v>148</v>
      </c>
      <c r="S5" s="4">
        <v>17</v>
      </c>
      <c r="T5" s="4">
        <v>0</v>
      </c>
      <c r="U5" s="4">
        <v>1275</v>
      </c>
      <c r="V5" s="4">
        <v>6429</v>
      </c>
      <c r="W5" s="4">
        <v>63.03</v>
      </c>
      <c r="X5" s="4">
        <v>366.13</v>
      </c>
      <c r="Y5" s="4"/>
      <c r="Z5" s="4"/>
    </row>
    <row r="8" spans="1:26" ht="31.5" customHeight="1" x14ac:dyDescent="0.35">
      <c r="A8" s="28" t="s">
        <v>298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6" ht="15" thickBot="1" x14ac:dyDescent="0.4"/>
    <row r="10" spans="1:26" ht="25.5" thickBot="1" x14ac:dyDescent="0.4">
      <c r="A10" s="3" t="s">
        <v>281</v>
      </c>
      <c r="B10" s="3" t="s">
        <v>282</v>
      </c>
      <c r="C10" s="3" t="s">
        <v>283</v>
      </c>
      <c r="D10" s="3" t="s">
        <v>284</v>
      </c>
      <c r="E10" s="3" t="s">
        <v>285</v>
      </c>
      <c r="F10" s="3" t="s">
        <v>286</v>
      </c>
      <c r="G10" s="3" t="s">
        <v>287</v>
      </c>
      <c r="H10" s="3" t="s">
        <v>288</v>
      </c>
      <c r="I10" s="3" t="s">
        <v>289</v>
      </c>
      <c r="J10" s="3" t="s">
        <v>290</v>
      </c>
      <c r="K10" s="3" t="s">
        <v>291</v>
      </c>
      <c r="L10" s="3" t="s">
        <v>4</v>
      </c>
      <c r="M10" s="3" t="s">
        <v>3</v>
      </c>
      <c r="N10" s="3" t="s">
        <v>8</v>
      </c>
      <c r="O10" s="3" t="s">
        <v>5</v>
      </c>
      <c r="P10" s="3" t="s">
        <v>10</v>
      </c>
      <c r="Q10" s="3" t="s">
        <v>16</v>
      </c>
      <c r="R10" s="3" t="s">
        <v>12</v>
      </c>
      <c r="S10" s="3" t="s">
        <v>19</v>
      </c>
      <c r="T10" s="3" t="s">
        <v>292</v>
      </c>
      <c r="U10" s="3" t="s">
        <v>293</v>
      </c>
      <c r="V10" s="3" t="s">
        <v>294</v>
      </c>
      <c r="W10" s="3" t="s">
        <v>295</v>
      </c>
      <c r="X10" s="3" t="s">
        <v>296</v>
      </c>
    </row>
    <row r="11" spans="1:26" ht="15" thickBot="1" x14ac:dyDescent="0.4">
      <c r="A11" s="4">
        <v>255</v>
      </c>
      <c r="B11" s="4">
        <v>255</v>
      </c>
      <c r="C11" s="4">
        <v>0</v>
      </c>
      <c r="D11" s="4">
        <v>0</v>
      </c>
      <c r="E11" s="4">
        <v>100</v>
      </c>
      <c r="F11" s="4">
        <v>0</v>
      </c>
      <c r="G11" s="4">
        <v>0</v>
      </c>
      <c r="H11" s="4">
        <v>26</v>
      </c>
      <c r="I11" s="4">
        <v>109</v>
      </c>
      <c r="J11" s="4">
        <v>93</v>
      </c>
      <c r="K11" s="4">
        <v>27</v>
      </c>
      <c r="L11" s="4">
        <v>170</v>
      </c>
      <c r="M11" s="4">
        <v>196</v>
      </c>
      <c r="N11" s="4">
        <v>214</v>
      </c>
      <c r="O11" s="4">
        <v>270</v>
      </c>
      <c r="P11" s="4">
        <v>255</v>
      </c>
      <c r="Q11" s="4">
        <v>185</v>
      </c>
      <c r="R11" s="4">
        <v>196</v>
      </c>
      <c r="S11" s="4">
        <v>44</v>
      </c>
      <c r="T11" s="4">
        <v>0</v>
      </c>
      <c r="U11" s="4">
        <v>1530</v>
      </c>
      <c r="V11" s="4">
        <v>7377</v>
      </c>
      <c r="W11" s="4">
        <v>72.319999999999993</v>
      </c>
      <c r="X11" s="4">
        <v>447.22</v>
      </c>
      <c r="Y11" s="4"/>
    </row>
  </sheetData>
  <mergeCells count="3">
    <mergeCell ref="A2:X2"/>
    <mergeCell ref="A8:X8"/>
    <mergeCell ref="A1:X1"/>
  </mergeCells>
  <pageMargins left="0.7" right="0.7" top="0.75" bottom="0.75" header="0.3" footer="0.3"/>
  <pageSetup scale="83" orientation="landscape" r:id="rId1"/>
  <colBreaks count="1" manualBreakCount="1">
    <brk id="2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C172-0BA9-4732-BE97-5CD2C9358EB9}">
  <dimension ref="A1:W11"/>
  <sheetViews>
    <sheetView view="pageBreakPreview" zoomScale="60" zoomScaleNormal="100" workbookViewId="0">
      <selection activeCell="A3" sqref="A3"/>
    </sheetView>
  </sheetViews>
  <sheetFormatPr defaultRowHeight="14.5" x14ac:dyDescent="0.35"/>
  <cols>
    <col min="1" max="1" width="6.81640625" customWidth="1"/>
    <col min="2" max="2" width="13.26953125" customWidth="1"/>
    <col min="5" max="5" width="5.453125" customWidth="1"/>
    <col min="6" max="14" width="4.36328125" customWidth="1"/>
    <col min="15" max="20" width="5.1796875" customWidth="1"/>
    <col min="21" max="22" width="6.08984375" customWidth="1"/>
    <col min="23" max="23" width="6.81640625" customWidth="1"/>
  </cols>
  <sheetData>
    <row r="1" spans="1:23" ht="43.5" customHeight="1" x14ac:dyDescent="0.35">
      <c r="A1" s="28" t="s">
        <v>299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" thickBot="1" x14ac:dyDescent="0.4"/>
    <row r="3" spans="1:23" s="8" customFormat="1" ht="31.5" thickBot="1" x14ac:dyDescent="0.4">
      <c r="A3" s="7" t="s">
        <v>300</v>
      </c>
      <c r="B3" s="7" t="s">
        <v>301</v>
      </c>
      <c r="C3" s="7" t="s">
        <v>281</v>
      </c>
      <c r="D3" s="7" t="s">
        <v>282</v>
      </c>
      <c r="E3" s="7" t="s">
        <v>302</v>
      </c>
      <c r="F3" s="7" t="s">
        <v>4</v>
      </c>
      <c r="G3" s="7" t="s">
        <v>3</v>
      </c>
      <c r="H3" s="7" t="s">
        <v>8</v>
      </c>
      <c r="I3" s="7" t="s">
        <v>5</v>
      </c>
      <c r="J3" s="7" t="s">
        <v>10</v>
      </c>
      <c r="K3" s="7" t="s">
        <v>16</v>
      </c>
      <c r="L3" s="7" t="s">
        <v>12</v>
      </c>
      <c r="M3" s="7" t="s">
        <v>19</v>
      </c>
      <c r="N3" s="7" t="s">
        <v>292</v>
      </c>
      <c r="O3" s="7" t="s">
        <v>303</v>
      </c>
      <c r="P3" s="7" t="s">
        <v>304</v>
      </c>
      <c r="Q3" s="7" t="s">
        <v>305</v>
      </c>
      <c r="R3" s="7" t="s">
        <v>306</v>
      </c>
      <c r="S3" s="7" t="s">
        <v>307</v>
      </c>
      <c r="T3" s="7" t="s">
        <v>291</v>
      </c>
      <c r="U3" s="7" t="s">
        <v>294</v>
      </c>
      <c r="V3" s="7" t="s">
        <v>295</v>
      </c>
      <c r="W3" s="7" t="s">
        <v>296</v>
      </c>
    </row>
    <row r="4" spans="1:23" ht="16" thickBot="1" x14ac:dyDescent="0.4">
      <c r="A4" s="6">
        <v>184</v>
      </c>
      <c r="B4" s="6" t="s">
        <v>261</v>
      </c>
      <c r="C4" s="6">
        <v>255</v>
      </c>
      <c r="D4" s="6">
        <v>255</v>
      </c>
      <c r="E4" s="6">
        <v>100</v>
      </c>
      <c r="F4" s="6">
        <v>13</v>
      </c>
      <c r="G4" s="6">
        <v>47</v>
      </c>
      <c r="H4" s="6">
        <v>1</v>
      </c>
      <c r="I4" s="6">
        <v>55</v>
      </c>
      <c r="J4" s="6">
        <v>36</v>
      </c>
      <c r="K4" s="6">
        <v>44</v>
      </c>
      <c r="L4" s="6">
        <v>46</v>
      </c>
      <c r="M4" s="6">
        <v>13</v>
      </c>
      <c r="N4" s="6">
        <v>0</v>
      </c>
      <c r="O4" s="6">
        <v>0</v>
      </c>
      <c r="P4" s="6">
        <v>0</v>
      </c>
      <c r="Q4" s="6">
        <v>47</v>
      </c>
      <c r="R4" s="6">
        <v>84</v>
      </c>
      <c r="S4" s="6">
        <v>74</v>
      </c>
      <c r="T4" s="6">
        <v>50</v>
      </c>
      <c r="U4" s="6">
        <v>1095</v>
      </c>
      <c r="V4" s="6">
        <v>53.68</v>
      </c>
      <c r="W4" s="6">
        <v>73.42</v>
      </c>
    </row>
    <row r="5" spans="1:23" ht="16" thickBot="1" x14ac:dyDescent="0.4">
      <c r="A5" s="6">
        <v>122</v>
      </c>
      <c r="B5" s="6" t="s">
        <v>308</v>
      </c>
      <c r="C5" s="6">
        <v>20</v>
      </c>
      <c r="D5" s="6">
        <v>20</v>
      </c>
      <c r="E5" s="6">
        <v>100</v>
      </c>
      <c r="F5" s="6">
        <v>0</v>
      </c>
      <c r="G5" s="6">
        <v>3</v>
      </c>
      <c r="H5" s="6">
        <v>7</v>
      </c>
      <c r="I5" s="6">
        <v>0</v>
      </c>
      <c r="J5" s="6">
        <v>0</v>
      </c>
      <c r="K5" s="6">
        <v>6</v>
      </c>
      <c r="L5" s="6">
        <v>4</v>
      </c>
      <c r="M5" s="6">
        <v>0</v>
      </c>
      <c r="N5" s="6">
        <v>0</v>
      </c>
      <c r="O5" s="6">
        <v>0</v>
      </c>
      <c r="P5" s="6">
        <v>0</v>
      </c>
      <c r="Q5" s="6">
        <v>8</v>
      </c>
      <c r="R5" s="6">
        <v>2</v>
      </c>
      <c r="S5" s="6">
        <v>8</v>
      </c>
      <c r="T5" s="6">
        <v>2</v>
      </c>
      <c r="U5" s="6">
        <v>89</v>
      </c>
      <c r="V5" s="6">
        <v>55.63</v>
      </c>
      <c r="W5" s="6">
        <v>70.5</v>
      </c>
    </row>
    <row r="6" spans="1:23" ht="31.5" thickBot="1" x14ac:dyDescent="0.4">
      <c r="A6" s="6">
        <v>41</v>
      </c>
      <c r="B6" s="6" t="s">
        <v>311</v>
      </c>
      <c r="C6" s="6">
        <v>150</v>
      </c>
      <c r="D6" s="6">
        <v>150</v>
      </c>
      <c r="E6" s="6">
        <v>100</v>
      </c>
      <c r="F6" s="6">
        <v>27</v>
      </c>
      <c r="G6" s="6">
        <v>22</v>
      </c>
      <c r="H6" s="6">
        <v>34</v>
      </c>
      <c r="I6" s="6">
        <v>29</v>
      </c>
      <c r="J6" s="6">
        <v>24</v>
      </c>
      <c r="K6" s="6">
        <v>9</v>
      </c>
      <c r="L6" s="6">
        <v>4</v>
      </c>
      <c r="M6" s="6">
        <v>1</v>
      </c>
      <c r="N6" s="6">
        <v>0</v>
      </c>
      <c r="O6" s="6">
        <v>0</v>
      </c>
      <c r="P6" s="6">
        <v>5</v>
      </c>
      <c r="Q6" s="6">
        <v>33</v>
      </c>
      <c r="R6" s="6">
        <v>48</v>
      </c>
      <c r="S6" s="6">
        <v>35</v>
      </c>
      <c r="T6" s="6">
        <v>29</v>
      </c>
      <c r="U6" s="6">
        <v>851</v>
      </c>
      <c r="V6" s="6">
        <v>70.92</v>
      </c>
      <c r="W6" s="6">
        <v>71.31</v>
      </c>
    </row>
    <row r="7" spans="1:23" ht="16" thickBot="1" x14ac:dyDescent="0.4">
      <c r="A7" s="6">
        <v>86</v>
      </c>
      <c r="B7" s="6" t="s">
        <v>269</v>
      </c>
      <c r="C7" s="6">
        <v>255</v>
      </c>
      <c r="D7" s="6">
        <v>255</v>
      </c>
      <c r="E7" s="6">
        <v>100</v>
      </c>
      <c r="F7" s="6">
        <v>20</v>
      </c>
      <c r="G7" s="6">
        <v>35</v>
      </c>
      <c r="H7" s="6">
        <v>61</v>
      </c>
      <c r="I7" s="6">
        <v>29</v>
      </c>
      <c r="J7" s="6">
        <v>79</v>
      </c>
      <c r="K7" s="6">
        <v>13</v>
      </c>
      <c r="L7" s="6">
        <v>18</v>
      </c>
      <c r="M7" s="6">
        <v>0</v>
      </c>
      <c r="N7" s="6">
        <v>0</v>
      </c>
      <c r="O7" s="6">
        <v>0</v>
      </c>
      <c r="P7" s="6">
        <v>8</v>
      </c>
      <c r="Q7" s="6">
        <v>66</v>
      </c>
      <c r="R7" s="6">
        <v>100</v>
      </c>
      <c r="S7" s="6">
        <v>61</v>
      </c>
      <c r="T7" s="6">
        <v>20</v>
      </c>
      <c r="U7" s="6">
        <v>1307</v>
      </c>
      <c r="V7" s="6">
        <v>64.069999999999993</v>
      </c>
      <c r="W7" s="6">
        <v>67.91</v>
      </c>
    </row>
    <row r="8" spans="1:23" ht="16" thickBot="1" x14ac:dyDescent="0.4">
      <c r="A8" s="6">
        <v>87</v>
      </c>
      <c r="B8" s="6" t="s">
        <v>309</v>
      </c>
      <c r="C8" s="6">
        <v>255</v>
      </c>
      <c r="D8" s="6">
        <v>255</v>
      </c>
      <c r="E8" s="6">
        <v>100</v>
      </c>
      <c r="F8" s="6">
        <v>74</v>
      </c>
      <c r="G8" s="6">
        <v>38</v>
      </c>
      <c r="H8" s="6">
        <v>46</v>
      </c>
      <c r="I8" s="6">
        <v>56</v>
      </c>
      <c r="J8" s="6">
        <v>25</v>
      </c>
      <c r="K8" s="6">
        <v>14</v>
      </c>
      <c r="L8" s="6">
        <v>2</v>
      </c>
      <c r="M8" s="6">
        <v>0</v>
      </c>
      <c r="N8" s="6">
        <v>0</v>
      </c>
      <c r="O8" s="6">
        <v>0</v>
      </c>
      <c r="P8" s="6">
        <v>0</v>
      </c>
      <c r="Q8" s="6">
        <v>14</v>
      </c>
      <c r="R8" s="6">
        <v>27</v>
      </c>
      <c r="S8" s="6">
        <v>120</v>
      </c>
      <c r="T8" s="6">
        <v>94</v>
      </c>
      <c r="U8" s="6">
        <v>1560</v>
      </c>
      <c r="V8" s="6">
        <v>76.47</v>
      </c>
      <c r="W8" s="6">
        <v>84.6</v>
      </c>
    </row>
    <row r="9" spans="1:23" ht="16" thickBot="1" x14ac:dyDescent="0.4">
      <c r="A9" s="6">
        <v>402</v>
      </c>
      <c r="B9" s="6" t="s">
        <v>275</v>
      </c>
      <c r="C9" s="6">
        <v>255</v>
      </c>
      <c r="D9" s="6">
        <v>255</v>
      </c>
      <c r="E9" s="6">
        <v>100</v>
      </c>
      <c r="F9" s="6">
        <v>14</v>
      </c>
      <c r="G9" s="6">
        <v>16</v>
      </c>
      <c r="H9" s="6">
        <v>18</v>
      </c>
      <c r="I9" s="6">
        <v>26</v>
      </c>
      <c r="J9" s="6">
        <v>45</v>
      </c>
      <c r="K9" s="6">
        <v>61</v>
      </c>
      <c r="L9" s="6">
        <v>48</v>
      </c>
      <c r="M9" s="6">
        <v>27</v>
      </c>
      <c r="N9" s="6">
        <v>0</v>
      </c>
      <c r="O9" s="6">
        <v>0</v>
      </c>
      <c r="P9" s="6">
        <v>0</v>
      </c>
      <c r="Q9" s="6">
        <v>0</v>
      </c>
      <c r="R9" s="6">
        <v>56</v>
      </c>
      <c r="S9" s="6">
        <v>155</v>
      </c>
      <c r="T9" s="6">
        <v>44</v>
      </c>
      <c r="U9" s="6">
        <v>948</v>
      </c>
      <c r="V9" s="6">
        <v>46.47</v>
      </c>
      <c r="W9" s="6">
        <v>81.09</v>
      </c>
    </row>
    <row r="10" spans="1:23" ht="16" thickBot="1" x14ac:dyDescent="0.4">
      <c r="A10" s="6">
        <v>2</v>
      </c>
      <c r="B10" s="6" t="s">
        <v>312</v>
      </c>
      <c r="C10" s="6">
        <v>235</v>
      </c>
      <c r="D10" s="6">
        <v>235</v>
      </c>
      <c r="E10" s="6">
        <v>100</v>
      </c>
      <c r="F10" s="6">
        <v>22</v>
      </c>
      <c r="G10" s="6">
        <v>31</v>
      </c>
      <c r="H10" s="6">
        <v>44</v>
      </c>
      <c r="I10" s="6">
        <v>68</v>
      </c>
      <c r="J10" s="6">
        <v>17</v>
      </c>
      <c r="K10" s="6">
        <v>27</v>
      </c>
      <c r="L10" s="6">
        <v>26</v>
      </c>
      <c r="M10" s="6">
        <v>0</v>
      </c>
      <c r="N10" s="6">
        <v>0</v>
      </c>
      <c r="O10" s="6">
        <v>0</v>
      </c>
      <c r="P10" s="6">
        <v>0</v>
      </c>
      <c r="Q10" s="6">
        <v>7</v>
      </c>
      <c r="R10" s="6">
        <v>63</v>
      </c>
      <c r="S10" s="6">
        <v>120</v>
      </c>
      <c r="T10" s="6">
        <v>45</v>
      </c>
      <c r="U10" s="6">
        <v>1198</v>
      </c>
      <c r="V10" s="6">
        <v>63.72</v>
      </c>
      <c r="W10" s="6">
        <v>78.53</v>
      </c>
    </row>
    <row r="11" spans="1:23" ht="16" thickBot="1" x14ac:dyDescent="0.4">
      <c r="A11" s="6">
        <v>241</v>
      </c>
      <c r="B11" s="6" t="s">
        <v>310</v>
      </c>
      <c r="C11" s="6">
        <v>105</v>
      </c>
      <c r="D11" s="6">
        <v>105</v>
      </c>
      <c r="E11" s="6">
        <v>100</v>
      </c>
      <c r="F11" s="6">
        <v>0</v>
      </c>
      <c r="G11" s="6">
        <v>4</v>
      </c>
      <c r="H11" s="6">
        <v>3</v>
      </c>
      <c r="I11" s="6">
        <v>7</v>
      </c>
      <c r="J11" s="6">
        <v>29</v>
      </c>
      <c r="K11" s="6">
        <v>11</v>
      </c>
      <c r="L11" s="6">
        <v>48</v>
      </c>
      <c r="M11" s="6">
        <v>3</v>
      </c>
      <c r="N11" s="6">
        <v>0</v>
      </c>
      <c r="O11" s="6">
        <v>0</v>
      </c>
      <c r="P11" s="6">
        <v>51</v>
      </c>
      <c r="Q11" s="6">
        <v>40</v>
      </c>
      <c r="R11" s="6">
        <v>9</v>
      </c>
      <c r="S11" s="6">
        <v>5</v>
      </c>
      <c r="T11" s="6">
        <v>0</v>
      </c>
      <c r="U11" s="6">
        <v>329</v>
      </c>
      <c r="V11" s="6">
        <v>39.17</v>
      </c>
      <c r="W11" s="6">
        <v>49.43</v>
      </c>
    </row>
  </sheetData>
  <mergeCells count="1">
    <mergeCell ref="A1:W1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3A5D-2E28-4888-B3CE-63C5EF03CA63}">
  <dimension ref="A1:X12"/>
  <sheetViews>
    <sheetView workbookViewId="0">
      <selection sqref="A1:XFD1048576"/>
    </sheetView>
  </sheetViews>
  <sheetFormatPr defaultRowHeight="14.5" x14ac:dyDescent="0.35"/>
  <cols>
    <col min="4" max="4" width="6.453125" customWidth="1"/>
    <col min="5" max="5" width="7.7265625" customWidth="1"/>
    <col min="6" max="20" width="4.54296875" customWidth="1"/>
    <col min="21" max="21" width="7.81640625" customWidth="1"/>
    <col min="22" max="23" width="6" customWidth="1"/>
    <col min="24" max="24" width="7.36328125" customWidth="1"/>
  </cols>
  <sheetData>
    <row r="1" spans="1:24" ht="21" x14ac:dyDescent="0.5">
      <c r="A1" s="29" t="s">
        <v>367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.5" x14ac:dyDescent="0.35">
      <c r="A2" s="30" t="s">
        <v>298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" thickBot="1" x14ac:dyDescent="0.4"/>
    <row r="4" spans="1:24" ht="47" thickBot="1" x14ac:dyDescent="0.4">
      <c r="A4" s="7" t="s">
        <v>281</v>
      </c>
      <c r="B4" s="7" t="s">
        <v>282</v>
      </c>
      <c r="C4" s="7" t="s">
        <v>283</v>
      </c>
      <c r="D4" s="7" t="s">
        <v>284</v>
      </c>
      <c r="E4" s="7" t="s">
        <v>285</v>
      </c>
      <c r="F4" s="7" t="s">
        <v>286</v>
      </c>
      <c r="G4" s="7" t="s">
        <v>287</v>
      </c>
      <c r="H4" s="7" t="s">
        <v>288</v>
      </c>
      <c r="I4" s="7" t="s">
        <v>289</v>
      </c>
      <c r="J4" s="7" t="s">
        <v>290</v>
      </c>
      <c r="K4" s="7" t="s">
        <v>291</v>
      </c>
      <c r="L4" s="7" t="s">
        <v>4</v>
      </c>
      <c r="M4" s="7" t="s">
        <v>3</v>
      </c>
      <c r="N4" s="7" t="s">
        <v>8</v>
      </c>
      <c r="O4" s="7" t="s">
        <v>5</v>
      </c>
      <c r="P4" s="7" t="s">
        <v>10</v>
      </c>
      <c r="Q4" s="7" t="s">
        <v>16</v>
      </c>
      <c r="R4" s="7" t="s">
        <v>12</v>
      </c>
      <c r="S4" s="7" t="s">
        <v>19</v>
      </c>
      <c r="T4" s="7" t="s">
        <v>292</v>
      </c>
      <c r="U4" s="7" t="s">
        <v>293</v>
      </c>
      <c r="V4" s="7" t="s">
        <v>294</v>
      </c>
      <c r="W4" s="7" t="s">
        <v>295</v>
      </c>
      <c r="X4" s="7" t="s">
        <v>296</v>
      </c>
    </row>
    <row r="5" spans="1:24" ht="16" thickBot="1" x14ac:dyDescent="0.4">
      <c r="A5" s="6">
        <v>205</v>
      </c>
      <c r="B5" s="6">
        <v>205</v>
      </c>
      <c r="C5" s="6">
        <v>0</v>
      </c>
      <c r="D5" s="6">
        <v>0</v>
      </c>
      <c r="E5" s="6">
        <v>100</v>
      </c>
      <c r="F5" s="6">
        <v>0</v>
      </c>
      <c r="G5" s="6">
        <v>0</v>
      </c>
      <c r="H5" s="6">
        <v>23</v>
      </c>
      <c r="I5" s="6">
        <v>87</v>
      </c>
      <c r="J5" s="6">
        <v>80</v>
      </c>
      <c r="K5" s="6">
        <v>15</v>
      </c>
      <c r="L5" s="7">
        <v>84</v>
      </c>
      <c r="M5" s="7">
        <v>97</v>
      </c>
      <c r="N5" s="7">
        <v>151</v>
      </c>
      <c r="O5" s="7">
        <v>136</v>
      </c>
      <c r="P5" s="7">
        <v>190</v>
      </c>
      <c r="Q5" s="7">
        <v>182</v>
      </c>
      <c r="R5" s="7">
        <v>251</v>
      </c>
      <c r="S5" s="7">
        <v>139</v>
      </c>
      <c r="T5" s="7">
        <v>0</v>
      </c>
      <c r="U5" s="7">
        <v>1230</v>
      </c>
      <c r="V5" s="6">
        <v>4884</v>
      </c>
      <c r="W5" s="6">
        <v>59.56</v>
      </c>
      <c r="X5" s="6">
        <v>443.56</v>
      </c>
    </row>
    <row r="8" spans="1:24" ht="18.5" x14ac:dyDescent="0.35">
      <c r="A8" s="30" t="s">
        <v>297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5" thickBot="1" x14ac:dyDescent="0.4"/>
    <row r="10" spans="1:24" ht="25.5" thickBot="1" x14ac:dyDescent="0.4">
      <c r="A10" s="3" t="s">
        <v>281</v>
      </c>
      <c r="B10" s="3" t="s">
        <v>282</v>
      </c>
      <c r="C10" s="3" t="s">
        <v>283</v>
      </c>
      <c r="D10" s="3" t="s">
        <v>284</v>
      </c>
      <c r="E10" s="3" t="s">
        <v>285</v>
      </c>
      <c r="F10" s="3" t="s">
        <v>286</v>
      </c>
      <c r="G10" s="3" t="s">
        <v>287</v>
      </c>
      <c r="H10" s="3" t="s">
        <v>288</v>
      </c>
      <c r="I10" s="3" t="s">
        <v>289</v>
      </c>
      <c r="J10" s="3" t="s">
        <v>290</v>
      </c>
      <c r="K10" s="3" t="s">
        <v>291</v>
      </c>
      <c r="L10" s="3" t="s">
        <v>4</v>
      </c>
      <c r="M10" s="3" t="s">
        <v>3</v>
      </c>
      <c r="N10" s="3" t="s">
        <v>8</v>
      </c>
      <c r="O10" s="3" t="s">
        <v>5</v>
      </c>
      <c r="P10" s="3" t="s">
        <v>10</v>
      </c>
      <c r="Q10" s="3" t="s">
        <v>16</v>
      </c>
      <c r="R10" s="3" t="s">
        <v>12</v>
      </c>
      <c r="S10" s="3" t="s">
        <v>19</v>
      </c>
      <c r="T10" s="3" t="s">
        <v>292</v>
      </c>
      <c r="U10" s="3" t="s">
        <v>293</v>
      </c>
      <c r="V10" s="3" t="s">
        <v>294</v>
      </c>
      <c r="W10" s="3" t="s">
        <v>295</v>
      </c>
      <c r="X10" s="3" t="s">
        <v>296</v>
      </c>
    </row>
    <row r="11" spans="1:24" ht="16" thickBot="1" x14ac:dyDescent="0.4">
      <c r="A11" s="6">
        <v>205</v>
      </c>
      <c r="B11" s="6">
        <v>205</v>
      </c>
      <c r="C11" s="6">
        <v>0</v>
      </c>
      <c r="D11" s="6">
        <v>0</v>
      </c>
      <c r="E11" s="6">
        <v>100</v>
      </c>
      <c r="F11" s="6">
        <v>0</v>
      </c>
      <c r="G11" s="6">
        <v>0</v>
      </c>
      <c r="H11" s="6">
        <v>26</v>
      </c>
      <c r="I11" s="6">
        <v>88</v>
      </c>
      <c r="J11" s="6">
        <v>69</v>
      </c>
      <c r="K11" s="6">
        <v>22</v>
      </c>
      <c r="L11" s="6">
        <v>84</v>
      </c>
      <c r="M11" s="6">
        <v>96</v>
      </c>
      <c r="N11" s="6">
        <v>113</v>
      </c>
      <c r="O11" s="6">
        <v>110</v>
      </c>
      <c r="P11" s="6">
        <v>168</v>
      </c>
      <c r="Q11" s="6">
        <v>141</v>
      </c>
      <c r="R11" s="6">
        <v>201</v>
      </c>
      <c r="S11" s="6">
        <v>112</v>
      </c>
      <c r="T11" s="6">
        <v>0</v>
      </c>
      <c r="U11" s="6">
        <v>1025</v>
      </c>
      <c r="V11" s="6">
        <v>4181</v>
      </c>
      <c r="W11" s="6">
        <v>50.99</v>
      </c>
      <c r="X11" s="6">
        <v>370.51</v>
      </c>
    </row>
    <row r="12" spans="1:24" ht="16" thickBo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</sheetData>
  <mergeCells count="3">
    <mergeCell ref="A1:X1"/>
    <mergeCell ref="A2:X2"/>
    <mergeCell ref="A8:X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8C7A-E911-4101-8613-E447392A414A}">
  <dimension ref="A1:Z22"/>
  <sheetViews>
    <sheetView tabSelected="1" workbookViewId="0">
      <selection activeCell="I11" sqref="I11"/>
    </sheetView>
  </sheetViews>
  <sheetFormatPr defaultRowHeight="14.5" x14ac:dyDescent="0.35"/>
  <cols>
    <col min="1" max="1" width="8.54296875" customWidth="1"/>
    <col min="2" max="2" width="7.36328125" customWidth="1"/>
    <col min="3" max="3" width="7.6328125" customWidth="1"/>
    <col min="4" max="4" width="6.36328125" customWidth="1"/>
    <col min="5" max="11" width="4.90625" customWidth="1"/>
    <col min="12" max="20" width="4.08984375" customWidth="1"/>
    <col min="21" max="24" width="6.26953125" customWidth="1"/>
    <col min="25" max="25" width="2.90625" customWidth="1"/>
  </cols>
  <sheetData>
    <row r="1" spans="1:26" x14ac:dyDescent="0.35">
      <c r="A1" s="32" t="s">
        <v>400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6" ht="15" thickBot="1" x14ac:dyDescent="0.4">
      <c r="A2" s="33" t="s">
        <v>401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6" ht="25.5" thickBot="1" x14ac:dyDescent="0.4">
      <c r="A3" s="3" t="s">
        <v>281</v>
      </c>
      <c r="B3" s="3" t="s">
        <v>282</v>
      </c>
      <c r="C3" s="3" t="s">
        <v>283</v>
      </c>
      <c r="D3" s="3" t="s">
        <v>284</v>
      </c>
      <c r="E3" s="3" t="s">
        <v>285</v>
      </c>
      <c r="F3" s="3" t="s">
        <v>286</v>
      </c>
      <c r="G3" s="3" t="s">
        <v>287</v>
      </c>
      <c r="H3" s="3" t="s">
        <v>288</v>
      </c>
      <c r="I3" s="3" t="s">
        <v>289</v>
      </c>
      <c r="J3" s="3" t="s">
        <v>290</v>
      </c>
      <c r="K3" s="3" t="s">
        <v>291</v>
      </c>
      <c r="L3" s="3" t="s">
        <v>4</v>
      </c>
      <c r="M3" s="3" t="s">
        <v>3</v>
      </c>
      <c r="N3" s="3" t="s">
        <v>8</v>
      </c>
      <c r="O3" s="3" t="s">
        <v>5</v>
      </c>
      <c r="P3" s="3" t="s">
        <v>10</v>
      </c>
      <c r="Q3" s="3" t="s">
        <v>16</v>
      </c>
      <c r="R3" s="3" t="s">
        <v>12</v>
      </c>
      <c r="S3" s="3" t="s">
        <v>19</v>
      </c>
      <c r="T3" s="3" t="s">
        <v>292</v>
      </c>
      <c r="U3" s="3" t="s">
        <v>293</v>
      </c>
      <c r="V3" s="3" t="s">
        <v>294</v>
      </c>
      <c r="W3" s="3" t="s">
        <v>295</v>
      </c>
      <c r="X3" s="3" t="s">
        <v>296</v>
      </c>
      <c r="Z3" s="34" t="s">
        <v>402</v>
      </c>
    </row>
    <row r="4" spans="1:26" s="9" customFormat="1" ht="16" thickBot="1" x14ac:dyDescent="0.4">
      <c r="A4" s="6">
        <v>79</v>
      </c>
      <c r="B4" s="6">
        <v>79</v>
      </c>
      <c r="C4" s="6">
        <v>0</v>
      </c>
      <c r="D4" s="6">
        <v>0</v>
      </c>
      <c r="E4" s="6">
        <v>100</v>
      </c>
      <c r="F4" s="6">
        <v>0</v>
      </c>
      <c r="G4" s="6">
        <v>0</v>
      </c>
      <c r="H4" s="6">
        <v>3</v>
      </c>
      <c r="I4" s="6">
        <v>25</v>
      </c>
      <c r="J4" s="6">
        <v>43</v>
      </c>
      <c r="K4" s="6">
        <v>8</v>
      </c>
      <c r="L4" s="7">
        <v>40</v>
      </c>
      <c r="M4" s="7">
        <v>37</v>
      </c>
      <c r="N4" s="7">
        <v>85</v>
      </c>
      <c r="O4" s="7">
        <v>63</v>
      </c>
      <c r="P4" s="7">
        <v>79</v>
      </c>
      <c r="Q4" s="7">
        <v>57</v>
      </c>
      <c r="R4" s="7">
        <v>80</v>
      </c>
      <c r="S4" s="7">
        <v>33</v>
      </c>
      <c r="T4" s="7">
        <v>0</v>
      </c>
      <c r="U4" s="7">
        <v>474</v>
      </c>
      <c r="V4" s="6">
        <v>2084</v>
      </c>
      <c r="W4" s="6">
        <v>65.95</v>
      </c>
      <c r="X4" s="6">
        <v>469.37</v>
      </c>
    </row>
    <row r="5" spans="1:26" s="9" customFormat="1" ht="15.5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5"/>
      <c r="W5" s="35"/>
      <c r="X5" s="35"/>
    </row>
    <row r="6" spans="1:26" s="9" customFormat="1" ht="16" thickBo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  <c r="W6" s="35"/>
      <c r="X6" s="35"/>
    </row>
    <row r="7" spans="1:26" ht="25.5" thickBot="1" x14ac:dyDescent="0.4">
      <c r="A7" s="3" t="s">
        <v>281</v>
      </c>
      <c r="B7" s="3" t="s">
        <v>282</v>
      </c>
      <c r="C7" s="3" t="s">
        <v>283</v>
      </c>
      <c r="D7" s="3" t="s">
        <v>284</v>
      </c>
      <c r="E7" s="3" t="s">
        <v>285</v>
      </c>
      <c r="F7" s="3" t="s">
        <v>286</v>
      </c>
      <c r="G7" s="3" t="s">
        <v>287</v>
      </c>
      <c r="H7" s="3" t="s">
        <v>288</v>
      </c>
      <c r="I7" s="3" t="s">
        <v>289</v>
      </c>
      <c r="J7" s="3" t="s">
        <v>290</v>
      </c>
      <c r="K7" s="3" t="s">
        <v>291</v>
      </c>
      <c r="L7" s="3" t="s">
        <v>4</v>
      </c>
      <c r="M7" s="3" t="s">
        <v>3</v>
      </c>
      <c r="N7" s="3" t="s">
        <v>8</v>
      </c>
      <c r="O7" s="3" t="s">
        <v>5</v>
      </c>
      <c r="P7" s="3" t="s">
        <v>10</v>
      </c>
      <c r="Q7" s="3" t="s">
        <v>16</v>
      </c>
      <c r="R7" s="3" t="s">
        <v>12</v>
      </c>
      <c r="S7" s="3" t="s">
        <v>19</v>
      </c>
      <c r="T7" s="3" t="s">
        <v>292</v>
      </c>
      <c r="U7" s="3" t="s">
        <v>293</v>
      </c>
      <c r="V7" s="3" t="s">
        <v>294</v>
      </c>
      <c r="W7" s="3" t="s">
        <v>295</v>
      </c>
      <c r="X7" s="3" t="s">
        <v>296</v>
      </c>
      <c r="Z7" s="34" t="s">
        <v>403</v>
      </c>
    </row>
    <row r="8" spans="1:26" ht="16" thickBot="1" x14ac:dyDescent="0.4">
      <c r="A8" s="6">
        <v>79</v>
      </c>
      <c r="B8" s="6">
        <v>79</v>
      </c>
      <c r="C8" s="6">
        <v>0</v>
      </c>
      <c r="D8" s="6">
        <v>0</v>
      </c>
      <c r="E8" s="6">
        <v>100</v>
      </c>
      <c r="F8" s="6">
        <v>0</v>
      </c>
      <c r="G8" s="6">
        <v>0</v>
      </c>
      <c r="H8" s="6">
        <v>3</v>
      </c>
      <c r="I8" s="6">
        <v>26</v>
      </c>
      <c r="J8" s="6">
        <v>39</v>
      </c>
      <c r="K8" s="6">
        <v>11</v>
      </c>
      <c r="L8" s="6">
        <v>40</v>
      </c>
      <c r="M8" s="6">
        <v>37</v>
      </c>
      <c r="N8" s="6">
        <v>59</v>
      </c>
      <c r="O8" s="6">
        <v>49</v>
      </c>
      <c r="P8" s="6">
        <v>73</v>
      </c>
      <c r="Q8" s="6">
        <v>43</v>
      </c>
      <c r="R8" s="6">
        <v>67</v>
      </c>
      <c r="S8" s="6">
        <v>27</v>
      </c>
      <c r="T8" s="6">
        <v>0</v>
      </c>
      <c r="U8" s="6">
        <v>395</v>
      </c>
      <c r="V8" s="6">
        <v>1760</v>
      </c>
      <c r="W8" s="6">
        <v>55.7</v>
      </c>
      <c r="X8" s="6">
        <v>393.06</v>
      </c>
    </row>
    <row r="10" spans="1:26" ht="15" thickBot="1" x14ac:dyDescent="0.4">
      <c r="A10" s="33" t="s">
        <v>404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6" ht="25.5" thickBot="1" x14ac:dyDescent="0.4">
      <c r="A11" s="3" t="s">
        <v>281</v>
      </c>
      <c r="B11" s="3" t="s">
        <v>282</v>
      </c>
      <c r="C11" s="3" t="s">
        <v>283</v>
      </c>
      <c r="D11" s="3" t="s">
        <v>284</v>
      </c>
      <c r="E11" s="3" t="s">
        <v>285</v>
      </c>
      <c r="F11" s="3" t="s">
        <v>286</v>
      </c>
      <c r="G11" s="3" t="s">
        <v>287</v>
      </c>
      <c r="H11" s="3" t="s">
        <v>288</v>
      </c>
      <c r="I11" s="3" t="s">
        <v>289</v>
      </c>
      <c r="J11" s="3" t="s">
        <v>290</v>
      </c>
      <c r="K11" s="3" t="s">
        <v>291</v>
      </c>
      <c r="L11" s="3" t="s">
        <v>4</v>
      </c>
      <c r="M11" s="3" t="s">
        <v>3</v>
      </c>
      <c r="N11" s="3" t="s">
        <v>8</v>
      </c>
      <c r="O11" s="3" t="s">
        <v>5</v>
      </c>
      <c r="P11" s="3" t="s">
        <v>10</v>
      </c>
      <c r="Q11" s="3" t="s">
        <v>16</v>
      </c>
      <c r="R11" s="3" t="s">
        <v>12</v>
      </c>
      <c r="S11" s="3" t="s">
        <v>19</v>
      </c>
      <c r="T11" s="3" t="s">
        <v>292</v>
      </c>
      <c r="U11" s="3" t="s">
        <v>293</v>
      </c>
      <c r="V11" s="3" t="s">
        <v>294</v>
      </c>
      <c r="W11" s="3" t="s">
        <v>295</v>
      </c>
      <c r="X11" s="3" t="s">
        <v>296</v>
      </c>
      <c r="Z11" s="34" t="s">
        <v>402</v>
      </c>
    </row>
    <row r="12" spans="1:26" ht="16" thickBot="1" x14ac:dyDescent="0.4">
      <c r="A12" s="6">
        <v>86</v>
      </c>
      <c r="B12" s="6">
        <v>86</v>
      </c>
      <c r="C12" s="6">
        <v>0</v>
      </c>
      <c r="D12" s="6">
        <v>0</v>
      </c>
      <c r="E12" s="6">
        <v>100</v>
      </c>
      <c r="F12" s="6">
        <v>0</v>
      </c>
      <c r="G12" s="6">
        <v>0</v>
      </c>
      <c r="H12" s="6">
        <v>14</v>
      </c>
      <c r="I12" s="6">
        <v>41</v>
      </c>
      <c r="J12" s="6">
        <v>26</v>
      </c>
      <c r="K12" s="6">
        <v>5</v>
      </c>
      <c r="L12" s="6">
        <v>27</v>
      </c>
      <c r="M12" s="6">
        <v>49</v>
      </c>
      <c r="N12" s="6">
        <v>42</v>
      </c>
      <c r="O12" s="6">
        <v>49</v>
      </c>
      <c r="P12" s="6">
        <v>87</v>
      </c>
      <c r="Q12" s="6">
        <v>91</v>
      </c>
      <c r="R12" s="6">
        <v>119</v>
      </c>
      <c r="S12" s="6">
        <v>52</v>
      </c>
      <c r="T12" s="6">
        <v>0</v>
      </c>
      <c r="U12" s="6">
        <v>516</v>
      </c>
      <c r="V12" s="6">
        <v>1967</v>
      </c>
      <c r="W12" s="6">
        <v>57.18</v>
      </c>
      <c r="X12" s="6">
        <v>431.73</v>
      </c>
      <c r="Z12" s="9"/>
    </row>
    <row r="13" spans="1:26" ht="16" thickBot="1" x14ac:dyDescent="0.4">
      <c r="Z13" s="9"/>
    </row>
    <row r="14" spans="1:26" ht="25.5" thickBot="1" x14ac:dyDescent="0.4">
      <c r="A14" s="3" t="s">
        <v>281</v>
      </c>
      <c r="B14" s="3" t="s">
        <v>282</v>
      </c>
      <c r="C14" s="3" t="s">
        <v>283</v>
      </c>
      <c r="D14" s="3" t="s">
        <v>284</v>
      </c>
      <c r="E14" s="3" t="s">
        <v>285</v>
      </c>
      <c r="F14" s="3" t="s">
        <v>286</v>
      </c>
      <c r="G14" s="3" t="s">
        <v>287</v>
      </c>
      <c r="H14" s="3" t="s">
        <v>288</v>
      </c>
      <c r="I14" s="3" t="s">
        <v>289</v>
      </c>
      <c r="J14" s="3" t="s">
        <v>290</v>
      </c>
      <c r="K14" s="3" t="s">
        <v>291</v>
      </c>
      <c r="L14" s="3" t="s">
        <v>4</v>
      </c>
      <c r="M14" s="3" t="s">
        <v>3</v>
      </c>
      <c r="N14" s="3" t="s">
        <v>8</v>
      </c>
      <c r="O14" s="3" t="s">
        <v>5</v>
      </c>
      <c r="P14" s="3" t="s">
        <v>10</v>
      </c>
      <c r="Q14" s="3" t="s">
        <v>16</v>
      </c>
      <c r="R14" s="3" t="s">
        <v>12</v>
      </c>
      <c r="S14" s="3" t="s">
        <v>19</v>
      </c>
      <c r="T14" s="3" t="s">
        <v>292</v>
      </c>
      <c r="U14" s="3" t="s">
        <v>293</v>
      </c>
      <c r="V14" s="3" t="s">
        <v>294</v>
      </c>
      <c r="W14" s="3" t="s">
        <v>295</v>
      </c>
      <c r="X14" s="3" t="s">
        <v>296</v>
      </c>
      <c r="Z14" s="34" t="s">
        <v>403</v>
      </c>
    </row>
    <row r="15" spans="1:26" ht="16" thickBot="1" x14ac:dyDescent="0.4">
      <c r="A15" s="6">
        <v>86</v>
      </c>
      <c r="B15" s="6">
        <v>86</v>
      </c>
      <c r="C15" s="6">
        <v>0</v>
      </c>
      <c r="D15" s="6">
        <v>0</v>
      </c>
      <c r="E15" s="6">
        <v>100</v>
      </c>
      <c r="F15" s="6">
        <v>0</v>
      </c>
      <c r="G15" s="6">
        <v>0</v>
      </c>
      <c r="H15" s="6">
        <v>14</v>
      </c>
      <c r="I15" s="6">
        <v>42</v>
      </c>
      <c r="J15" s="6">
        <v>22</v>
      </c>
      <c r="K15" s="6">
        <v>8</v>
      </c>
      <c r="L15" s="6">
        <v>27</v>
      </c>
      <c r="M15" s="6">
        <v>48</v>
      </c>
      <c r="N15" s="6">
        <v>38</v>
      </c>
      <c r="O15" s="6">
        <v>38</v>
      </c>
      <c r="P15" s="6">
        <v>72</v>
      </c>
      <c r="Q15" s="6">
        <v>71</v>
      </c>
      <c r="R15" s="6">
        <v>97</v>
      </c>
      <c r="S15" s="6">
        <v>39</v>
      </c>
      <c r="T15" s="6">
        <v>0</v>
      </c>
      <c r="U15" s="6">
        <v>430</v>
      </c>
      <c r="V15" s="6">
        <v>1704</v>
      </c>
      <c r="W15" s="6">
        <v>49.53</v>
      </c>
      <c r="X15" s="6">
        <v>360.27</v>
      </c>
    </row>
    <row r="17" spans="1:26" x14ac:dyDescent="0.35">
      <c r="A17" s="32" t="s">
        <v>405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6" ht="58" x14ac:dyDescent="0.35">
      <c r="A18" s="37" t="s">
        <v>281</v>
      </c>
      <c r="B18" s="37" t="s">
        <v>282</v>
      </c>
      <c r="C18" s="37" t="s">
        <v>283</v>
      </c>
      <c r="D18" s="37" t="s">
        <v>284</v>
      </c>
      <c r="E18" s="37" t="s">
        <v>285</v>
      </c>
      <c r="F18" s="37" t="s">
        <v>286</v>
      </c>
      <c r="G18" s="37" t="s">
        <v>287</v>
      </c>
      <c r="H18" s="37" t="s">
        <v>288</v>
      </c>
      <c r="I18" s="37" t="s">
        <v>289</v>
      </c>
      <c r="J18" s="37" t="s">
        <v>290</v>
      </c>
      <c r="K18" s="37" t="s">
        <v>291</v>
      </c>
      <c r="L18" s="37" t="s">
        <v>4</v>
      </c>
      <c r="M18" s="37" t="s">
        <v>3</v>
      </c>
      <c r="N18" s="37" t="s">
        <v>8</v>
      </c>
      <c r="O18" s="37" t="s">
        <v>5</v>
      </c>
      <c r="P18" s="37" t="s">
        <v>10</v>
      </c>
      <c r="Q18" s="37" t="s">
        <v>16</v>
      </c>
      <c r="R18" s="37" t="s">
        <v>12</v>
      </c>
      <c r="S18" s="37" t="s">
        <v>19</v>
      </c>
      <c r="T18" s="37" t="s">
        <v>292</v>
      </c>
      <c r="U18" s="37" t="s">
        <v>293</v>
      </c>
      <c r="V18" s="37" t="s">
        <v>294</v>
      </c>
      <c r="W18" s="37" t="s">
        <v>295</v>
      </c>
      <c r="X18" s="37" t="s">
        <v>296</v>
      </c>
      <c r="Z18" s="34" t="s">
        <v>402</v>
      </c>
    </row>
    <row r="19" spans="1:26" ht="15.5" x14ac:dyDescent="0.35">
      <c r="A19" s="21">
        <v>40</v>
      </c>
      <c r="B19" s="21">
        <v>40</v>
      </c>
      <c r="C19" s="21">
        <v>0</v>
      </c>
      <c r="D19" s="21">
        <v>0</v>
      </c>
      <c r="E19" s="21">
        <v>100</v>
      </c>
      <c r="F19" s="21">
        <v>0</v>
      </c>
      <c r="G19" s="21">
        <v>0</v>
      </c>
      <c r="H19" s="21">
        <v>6</v>
      </c>
      <c r="I19" s="21">
        <v>21</v>
      </c>
      <c r="J19" s="21">
        <v>11</v>
      </c>
      <c r="K19" s="21">
        <v>2</v>
      </c>
      <c r="L19" s="21">
        <v>17</v>
      </c>
      <c r="M19" s="21">
        <v>11</v>
      </c>
      <c r="N19" s="21">
        <v>24</v>
      </c>
      <c r="O19" s="21">
        <v>24</v>
      </c>
      <c r="P19" s="21">
        <v>24</v>
      </c>
      <c r="Q19" s="21">
        <v>34</v>
      </c>
      <c r="R19" s="21">
        <v>52</v>
      </c>
      <c r="S19" s="21">
        <v>54</v>
      </c>
      <c r="T19" s="21">
        <v>0</v>
      </c>
      <c r="U19" s="21">
        <v>240</v>
      </c>
      <c r="V19" s="21">
        <v>833</v>
      </c>
      <c r="W19" s="21">
        <v>52.06</v>
      </c>
      <c r="X19" s="21">
        <v>418</v>
      </c>
      <c r="Z19" s="9"/>
    </row>
    <row r="20" spans="1:26" ht="16" thickBot="1" x14ac:dyDescent="0.4">
      <c r="Z20" s="9"/>
    </row>
    <row r="21" spans="1:26" ht="25.5" thickBot="1" x14ac:dyDescent="0.4">
      <c r="A21" s="3" t="s">
        <v>281</v>
      </c>
      <c r="B21" s="3" t="s">
        <v>282</v>
      </c>
      <c r="C21" s="3" t="s">
        <v>283</v>
      </c>
      <c r="D21" s="3" t="s">
        <v>284</v>
      </c>
      <c r="E21" s="3" t="s">
        <v>285</v>
      </c>
      <c r="F21" s="3" t="s">
        <v>286</v>
      </c>
      <c r="G21" s="3" t="s">
        <v>287</v>
      </c>
      <c r="H21" s="3" t="s">
        <v>288</v>
      </c>
      <c r="I21" s="3" t="s">
        <v>289</v>
      </c>
      <c r="J21" s="3" t="s">
        <v>290</v>
      </c>
      <c r="K21" s="3" t="s">
        <v>291</v>
      </c>
      <c r="L21" s="3" t="s">
        <v>4</v>
      </c>
      <c r="M21" s="3" t="s">
        <v>3</v>
      </c>
      <c r="N21" s="3" t="s">
        <v>8</v>
      </c>
      <c r="O21" s="3" t="s">
        <v>5</v>
      </c>
      <c r="P21" s="3" t="s">
        <v>10</v>
      </c>
      <c r="Q21" s="3" t="s">
        <v>16</v>
      </c>
      <c r="R21" s="3" t="s">
        <v>12</v>
      </c>
      <c r="S21" s="3" t="s">
        <v>19</v>
      </c>
      <c r="T21" s="3" t="s">
        <v>292</v>
      </c>
      <c r="U21" s="3" t="s">
        <v>293</v>
      </c>
      <c r="V21" s="3" t="s">
        <v>294</v>
      </c>
      <c r="W21" s="3" t="s">
        <v>295</v>
      </c>
      <c r="X21" s="3" t="s">
        <v>296</v>
      </c>
      <c r="Z21" s="34" t="s">
        <v>403</v>
      </c>
    </row>
    <row r="22" spans="1:26" x14ac:dyDescent="0.35">
      <c r="A22" s="21">
        <v>40</v>
      </c>
      <c r="B22" s="21">
        <v>40</v>
      </c>
      <c r="C22" s="21">
        <v>0</v>
      </c>
      <c r="D22" s="21">
        <v>0</v>
      </c>
      <c r="E22" s="21">
        <v>100</v>
      </c>
      <c r="F22" s="21">
        <v>0</v>
      </c>
      <c r="G22" s="21">
        <v>0</v>
      </c>
      <c r="H22" s="21">
        <v>9</v>
      </c>
      <c r="I22" s="21">
        <v>20</v>
      </c>
      <c r="J22" s="21">
        <v>8</v>
      </c>
      <c r="K22" s="21">
        <v>3</v>
      </c>
      <c r="L22" s="21">
        <v>17</v>
      </c>
      <c r="M22" s="21">
        <v>11</v>
      </c>
      <c r="N22" s="21">
        <v>16</v>
      </c>
      <c r="O22" s="21">
        <v>23</v>
      </c>
      <c r="P22" s="21">
        <v>23</v>
      </c>
      <c r="Q22" s="21">
        <v>27</v>
      </c>
      <c r="R22" s="21">
        <v>37</v>
      </c>
      <c r="S22" s="21">
        <v>46</v>
      </c>
      <c r="T22" s="21">
        <v>0</v>
      </c>
      <c r="U22" s="21">
        <v>200</v>
      </c>
      <c r="V22" s="21">
        <v>717</v>
      </c>
      <c r="W22" s="21">
        <v>44.81</v>
      </c>
      <c r="X22" s="21">
        <v>348</v>
      </c>
    </row>
  </sheetData>
  <mergeCells count="4">
    <mergeCell ref="A1:X1"/>
    <mergeCell ref="A2:X2"/>
    <mergeCell ref="A10:X10"/>
    <mergeCell ref="A17:X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1578-E34E-40E4-B30B-D4A8B17DD998}">
  <dimension ref="A1:W18"/>
  <sheetViews>
    <sheetView workbookViewId="0">
      <selection sqref="A1:XFD1048576"/>
    </sheetView>
  </sheetViews>
  <sheetFormatPr defaultRowHeight="14.5" x14ac:dyDescent="0.35"/>
  <cols>
    <col min="1" max="1" width="7" customWidth="1"/>
    <col min="2" max="2" width="14.54296875" customWidth="1"/>
    <col min="3" max="4" width="6.90625" customWidth="1"/>
    <col min="5" max="14" width="5.36328125" customWidth="1"/>
    <col min="15" max="21" width="6.54296875" customWidth="1"/>
    <col min="22" max="22" width="7.7265625" customWidth="1"/>
  </cols>
  <sheetData>
    <row r="1" spans="1:23" ht="18.5" x14ac:dyDescent="0.35">
      <c r="A1" s="30" t="s">
        <v>299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" thickBot="1" x14ac:dyDescent="0.4"/>
    <row r="3" spans="1:23" ht="31.5" thickBot="1" x14ac:dyDescent="0.4">
      <c r="A3" s="7" t="s">
        <v>300</v>
      </c>
      <c r="B3" s="7" t="s">
        <v>301</v>
      </c>
      <c r="C3" s="7" t="s">
        <v>281</v>
      </c>
      <c r="D3" s="7" t="s">
        <v>282</v>
      </c>
      <c r="E3" s="7" t="s">
        <v>302</v>
      </c>
      <c r="F3" s="7" t="s">
        <v>4</v>
      </c>
      <c r="G3" s="7" t="s">
        <v>3</v>
      </c>
      <c r="H3" s="7" t="s">
        <v>8</v>
      </c>
      <c r="I3" s="7" t="s">
        <v>5</v>
      </c>
      <c r="J3" s="7" t="s">
        <v>10</v>
      </c>
      <c r="K3" s="7" t="s">
        <v>16</v>
      </c>
      <c r="L3" s="7" t="s">
        <v>12</v>
      </c>
      <c r="M3" s="7" t="s">
        <v>19</v>
      </c>
      <c r="N3" s="7" t="s">
        <v>292</v>
      </c>
      <c r="O3" s="7" t="s">
        <v>303</v>
      </c>
      <c r="P3" s="7" t="s">
        <v>304</v>
      </c>
      <c r="Q3" s="7" t="s">
        <v>305</v>
      </c>
      <c r="R3" s="7" t="s">
        <v>306</v>
      </c>
      <c r="S3" s="7" t="s">
        <v>307</v>
      </c>
      <c r="T3" s="7" t="s">
        <v>291</v>
      </c>
      <c r="U3" s="7" t="s">
        <v>294</v>
      </c>
      <c r="V3" s="7" t="s">
        <v>295</v>
      </c>
      <c r="W3" s="7" t="s">
        <v>296</v>
      </c>
    </row>
    <row r="4" spans="1:23" ht="16" thickBot="1" x14ac:dyDescent="0.4">
      <c r="A4" s="6">
        <v>301</v>
      </c>
      <c r="B4" s="6" t="s">
        <v>368</v>
      </c>
      <c r="C4" s="6">
        <v>205</v>
      </c>
      <c r="D4" s="6">
        <v>205</v>
      </c>
      <c r="E4" s="6">
        <v>100</v>
      </c>
      <c r="F4" s="6">
        <v>12</v>
      </c>
      <c r="G4" s="6">
        <v>23</v>
      </c>
      <c r="H4" s="6">
        <v>17</v>
      </c>
      <c r="I4" s="6">
        <v>30</v>
      </c>
      <c r="J4" s="6">
        <v>33</v>
      </c>
      <c r="K4" s="6">
        <v>40</v>
      </c>
      <c r="L4" s="6">
        <v>41</v>
      </c>
      <c r="M4" s="6">
        <v>9</v>
      </c>
      <c r="N4" s="6">
        <v>0</v>
      </c>
      <c r="O4" s="6">
        <v>0</v>
      </c>
      <c r="P4" s="6">
        <v>0</v>
      </c>
      <c r="Q4" s="6">
        <v>4</v>
      </c>
      <c r="R4" s="6">
        <v>64</v>
      </c>
      <c r="S4" s="6">
        <v>101</v>
      </c>
      <c r="T4" s="6">
        <v>36</v>
      </c>
      <c r="U4" s="6">
        <v>852</v>
      </c>
      <c r="V4" s="6">
        <v>51.95</v>
      </c>
      <c r="W4" s="6">
        <v>79.28</v>
      </c>
    </row>
    <row r="5" spans="1:23" ht="31.5" thickBot="1" x14ac:dyDescent="0.4">
      <c r="A5" s="6">
        <v>41</v>
      </c>
      <c r="B5" s="6" t="s">
        <v>369</v>
      </c>
      <c r="C5" s="6">
        <v>130</v>
      </c>
      <c r="D5" s="6">
        <v>130</v>
      </c>
      <c r="E5" s="6">
        <v>100</v>
      </c>
      <c r="F5" s="6">
        <v>8</v>
      </c>
      <c r="G5" s="6">
        <v>18</v>
      </c>
      <c r="H5" s="6">
        <v>23</v>
      </c>
      <c r="I5" s="6">
        <v>17</v>
      </c>
      <c r="J5" s="6">
        <v>26</v>
      </c>
      <c r="K5" s="6">
        <v>8</v>
      </c>
      <c r="L5" s="6">
        <v>24</v>
      </c>
      <c r="M5" s="6">
        <v>6</v>
      </c>
      <c r="N5" s="6">
        <v>0</v>
      </c>
      <c r="O5" s="6">
        <v>0</v>
      </c>
      <c r="P5" s="6">
        <v>0</v>
      </c>
      <c r="Q5" s="6">
        <v>28</v>
      </c>
      <c r="R5" s="6">
        <v>36</v>
      </c>
      <c r="S5" s="6">
        <v>47</v>
      </c>
      <c r="T5" s="6">
        <v>19</v>
      </c>
      <c r="U5" s="6">
        <v>595</v>
      </c>
      <c r="V5" s="6">
        <v>57.21</v>
      </c>
      <c r="W5" s="6">
        <v>74.680000000000007</v>
      </c>
    </row>
    <row r="6" spans="1:23" ht="16" thickBot="1" x14ac:dyDescent="0.4">
      <c r="A6" s="6">
        <v>42</v>
      </c>
      <c r="B6" s="6" t="s">
        <v>370</v>
      </c>
      <c r="C6" s="6">
        <v>79</v>
      </c>
      <c r="D6" s="6">
        <v>79</v>
      </c>
      <c r="E6" s="6">
        <v>100</v>
      </c>
      <c r="F6" s="6">
        <v>11</v>
      </c>
      <c r="G6" s="6">
        <v>6</v>
      </c>
      <c r="H6" s="6">
        <v>14</v>
      </c>
      <c r="I6" s="6">
        <v>12</v>
      </c>
      <c r="J6" s="6">
        <v>14</v>
      </c>
      <c r="K6" s="6">
        <v>11</v>
      </c>
      <c r="L6" s="6">
        <v>10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25</v>
      </c>
      <c r="S6" s="6">
        <v>37</v>
      </c>
      <c r="T6" s="6">
        <v>17</v>
      </c>
      <c r="U6" s="6">
        <v>384</v>
      </c>
      <c r="V6" s="6">
        <v>60.76</v>
      </c>
      <c r="W6" s="6">
        <v>79.61</v>
      </c>
    </row>
    <row r="7" spans="1:23" ht="16" thickBot="1" x14ac:dyDescent="0.4">
      <c r="A7" s="6">
        <v>43</v>
      </c>
      <c r="B7" s="6" t="s">
        <v>371</v>
      </c>
      <c r="C7" s="6">
        <v>79</v>
      </c>
      <c r="D7" s="6">
        <v>79</v>
      </c>
      <c r="E7" s="6">
        <v>100</v>
      </c>
      <c r="F7" s="6">
        <v>11</v>
      </c>
      <c r="G7" s="6">
        <v>10</v>
      </c>
      <c r="H7" s="6">
        <v>9</v>
      </c>
      <c r="I7" s="6">
        <v>5</v>
      </c>
      <c r="J7" s="6">
        <v>8</v>
      </c>
      <c r="K7" s="6">
        <v>6</v>
      </c>
      <c r="L7" s="6">
        <v>26</v>
      </c>
      <c r="M7" s="6">
        <v>4</v>
      </c>
      <c r="N7" s="6">
        <v>0</v>
      </c>
      <c r="O7" s="6">
        <v>0</v>
      </c>
      <c r="P7" s="6">
        <v>0</v>
      </c>
      <c r="Q7" s="6">
        <v>4</v>
      </c>
      <c r="R7" s="6">
        <v>33</v>
      </c>
      <c r="S7" s="6">
        <v>27</v>
      </c>
      <c r="T7" s="6">
        <v>15</v>
      </c>
      <c r="U7" s="6">
        <v>343</v>
      </c>
      <c r="V7" s="6">
        <v>54.27</v>
      </c>
      <c r="W7" s="6">
        <v>76.59</v>
      </c>
    </row>
    <row r="8" spans="1:23" ht="31.5" thickBot="1" x14ac:dyDescent="0.4">
      <c r="A8" s="6">
        <v>83</v>
      </c>
      <c r="B8" s="6" t="s">
        <v>372</v>
      </c>
      <c r="C8" s="6">
        <v>47</v>
      </c>
      <c r="D8" s="6">
        <v>47</v>
      </c>
      <c r="E8" s="6">
        <v>100</v>
      </c>
      <c r="F8" s="6">
        <v>4</v>
      </c>
      <c r="G8" s="6">
        <v>2</v>
      </c>
      <c r="H8" s="6">
        <v>4</v>
      </c>
      <c r="I8" s="6">
        <v>4</v>
      </c>
      <c r="J8" s="6">
        <v>13</v>
      </c>
      <c r="K8" s="6">
        <v>3</v>
      </c>
      <c r="L8" s="6">
        <v>11</v>
      </c>
      <c r="M8" s="6">
        <v>6</v>
      </c>
      <c r="N8" s="6">
        <v>0</v>
      </c>
      <c r="O8" s="6">
        <v>0</v>
      </c>
      <c r="P8" s="6">
        <v>0</v>
      </c>
      <c r="Q8" s="6">
        <v>0</v>
      </c>
      <c r="R8" s="6">
        <v>9</v>
      </c>
      <c r="S8" s="6">
        <v>26</v>
      </c>
      <c r="T8" s="6">
        <v>12</v>
      </c>
      <c r="U8" s="6">
        <v>179</v>
      </c>
      <c r="V8" s="6">
        <v>47.61</v>
      </c>
      <c r="W8" s="6">
        <v>82.09</v>
      </c>
    </row>
    <row r="9" spans="1:23" ht="31.5" thickBot="1" x14ac:dyDescent="0.4">
      <c r="A9" s="6">
        <v>48</v>
      </c>
      <c r="B9" s="6" t="s">
        <v>373</v>
      </c>
      <c r="C9" s="6">
        <v>205</v>
      </c>
      <c r="D9" s="6">
        <v>205</v>
      </c>
      <c r="E9" s="6">
        <v>100</v>
      </c>
      <c r="F9" s="6">
        <v>0</v>
      </c>
      <c r="G9" s="6">
        <v>1</v>
      </c>
      <c r="H9" s="6">
        <v>38</v>
      </c>
      <c r="I9" s="6">
        <v>26</v>
      </c>
      <c r="J9" s="6">
        <v>22</v>
      </c>
      <c r="K9" s="6">
        <v>41</v>
      </c>
      <c r="L9" s="6">
        <v>50</v>
      </c>
      <c r="M9" s="6">
        <v>27</v>
      </c>
      <c r="N9" s="6">
        <v>0</v>
      </c>
      <c r="O9" s="6">
        <v>0</v>
      </c>
      <c r="P9" s="6">
        <v>0</v>
      </c>
      <c r="Q9" s="6">
        <v>1</v>
      </c>
      <c r="R9" s="6">
        <v>117</v>
      </c>
      <c r="S9" s="6">
        <v>86</v>
      </c>
      <c r="T9" s="6">
        <v>1</v>
      </c>
      <c r="U9" s="6">
        <v>703</v>
      </c>
      <c r="V9" s="6">
        <v>42.87</v>
      </c>
      <c r="W9" s="6">
        <v>73.040000000000006</v>
      </c>
    </row>
    <row r="10" spans="1:23" ht="16" thickBot="1" x14ac:dyDescent="0.4">
      <c r="A10" s="6">
        <v>302</v>
      </c>
      <c r="B10" s="6" t="s">
        <v>374</v>
      </c>
      <c r="C10" s="6">
        <v>58</v>
      </c>
      <c r="D10" s="6">
        <v>58</v>
      </c>
      <c r="E10" s="6">
        <v>100</v>
      </c>
      <c r="F10" s="6">
        <v>0</v>
      </c>
      <c r="G10" s="6">
        <v>0</v>
      </c>
      <c r="H10" s="6">
        <v>0</v>
      </c>
      <c r="I10" s="6">
        <v>1</v>
      </c>
      <c r="J10" s="6">
        <v>4</v>
      </c>
      <c r="K10" s="6">
        <v>6</v>
      </c>
      <c r="L10" s="6">
        <v>14</v>
      </c>
      <c r="M10" s="6">
        <v>33</v>
      </c>
      <c r="N10" s="6">
        <v>0</v>
      </c>
      <c r="O10" s="6">
        <v>0</v>
      </c>
      <c r="P10" s="6">
        <v>0</v>
      </c>
      <c r="Q10" s="6">
        <v>32</v>
      </c>
      <c r="R10" s="6">
        <v>24</v>
      </c>
      <c r="S10" s="6">
        <v>2</v>
      </c>
      <c r="T10" s="6">
        <v>0</v>
      </c>
      <c r="U10" s="6">
        <v>100</v>
      </c>
      <c r="V10" s="6">
        <v>21.55</v>
      </c>
      <c r="W10" s="6">
        <v>57.79</v>
      </c>
    </row>
    <row r="11" spans="1:23" ht="16" thickBot="1" x14ac:dyDescent="0.4">
      <c r="A11" s="6">
        <v>44</v>
      </c>
      <c r="B11" s="6" t="s">
        <v>375</v>
      </c>
      <c r="C11" s="6">
        <v>32</v>
      </c>
      <c r="D11" s="6">
        <v>32</v>
      </c>
      <c r="E11" s="6">
        <v>100</v>
      </c>
      <c r="F11" s="6">
        <v>4</v>
      </c>
      <c r="G11" s="6">
        <v>0</v>
      </c>
      <c r="H11" s="6">
        <v>7</v>
      </c>
      <c r="I11" s="6">
        <v>3</v>
      </c>
      <c r="J11" s="6">
        <v>7</v>
      </c>
      <c r="K11" s="6">
        <v>3</v>
      </c>
      <c r="L11" s="6">
        <v>3</v>
      </c>
      <c r="M11" s="6">
        <v>5</v>
      </c>
      <c r="N11" s="6">
        <v>0</v>
      </c>
      <c r="O11" s="6">
        <v>0</v>
      </c>
      <c r="P11" s="6">
        <v>0</v>
      </c>
      <c r="Q11" s="6">
        <v>5</v>
      </c>
      <c r="R11" s="6">
        <v>5</v>
      </c>
      <c r="S11" s="6">
        <v>18</v>
      </c>
      <c r="T11" s="6">
        <v>4</v>
      </c>
      <c r="U11" s="6">
        <v>137</v>
      </c>
      <c r="V11" s="6">
        <v>53.52</v>
      </c>
      <c r="W11" s="6">
        <v>78.06</v>
      </c>
    </row>
    <row r="12" spans="1:23" ht="16" thickBot="1" x14ac:dyDescent="0.4">
      <c r="A12" s="6">
        <v>30</v>
      </c>
      <c r="B12" s="6" t="s">
        <v>376</v>
      </c>
      <c r="C12" s="6">
        <v>100</v>
      </c>
      <c r="D12" s="6">
        <v>100</v>
      </c>
      <c r="E12" s="6">
        <v>100</v>
      </c>
      <c r="F12" s="6">
        <v>1</v>
      </c>
      <c r="G12" s="6">
        <v>12</v>
      </c>
      <c r="H12" s="6">
        <v>3</v>
      </c>
      <c r="I12" s="6">
        <v>9</v>
      </c>
      <c r="J12" s="6">
        <v>15</v>
      </c>
      <c r="K12" s="6">
        <v>17</v>
      </c>
      <c r="L12" s="6">
        <v>21</v>
      </c>
      <c r="M12" s="6">
        <v>22</v>
      </c>
      <c r="N12" s="6">
        <v>0</v>
      </c>
      <c r="O12" s="6">
        <v>0</v>
      </c>
      <c r="P12" s="6">
        <v>0</v>
      </c>
      <c r="Q12" s="6">
        <v>43</v>
      </c>
      <c r="R12" s="6">
        <v>36</v>
      </c>
      <c r="S12" s="6">
        <v>14</v>
      </c>
      <c r="T12" s="6">
        <v>7</v>
      </c>
      <c r="U12" s="6">
        <v>330</v>
      </c>
      <c r="V12" s="6">
        <v>41.25</v>
      </c>
      <c r="W12" s="6">
        <v>64.38</v>
      </c>
    </row>
    <row r="13" spans="1:23" ht="31.5" thickBot="1" x14ac:dyDescent="0.4">
      <c r="A13" s="6">
        <v>54</v>
      </c>
      <c r="B13" s="6" t="s">
        <v>377</v>
      </c>
      <c r="C13" s="6">
        <v>86</v>
      </c>
      <c r="D13" s="6">
        <v>86</v>
      </c>
      <c r="E13" s="6">
        <v>100</v>
      </c>
      <c r="F13" s="6">
        <v>6</v>
      </c>
      <c r="G13" s="6">
        <v>11</v>
      </c>
      <c r="H13" s="6">
        <v>9</v>
      </c>
      <c r="I13" s="6">
        <v>6</v>
      </c>
      <c r="J13" s="6">
        <v>20</v>
      </c>
      <c r="K13" s="6">
        <v>12</v>
      </c>
      <c r="L13" s="6">
        <v>18</v>
      </c>
      <c r="M13" s="6">
        <v>4</v>
      </c>
      <c r="N13" s="6">
        <v>0</v>
      </c>
      <c r="O13" s="6">
        <v>0</v>
      </c>
      <c r="P13" s="6">
        <v>0</v>
      </c>
      <c r="Q13" s="6">
        <v>1</v>
      </c>
      <c r="R13" s="6">
        <v>36</v>
      </c>
      <c r="S13" s="6">
        <v>32</v>
      </c>
      <c r="T13" s="6">
        <v>17</v>
      </c>
      <c r="U13" s="6">
        <v>365</v>
      </c>
      <c r="V13" s="6">
        <v>53.05</v>
      </c>
      <c r="W13" s="6">
        <v>77.08</v>
      </c>
    </row>
    <row r="14" spans="1:23" ht="31.5" thickBot="1" x14ac:dyDescent="0.4">
      <c r="A14" s="6">
        <v>55</v>
      </c>
      <c r="B14" s="6" t="s">
        <v>378</v>
      </c>
      <c r="C14" s="6">
        <v>86</v>
      </c>
      <c r="D14" s="6">
        <v>86</v>
      </c>
      <c r="E14" s="6">
        <v>100</v>
      </c>
      <c r="F14" s="6">
        <v>10</v>
      </c>
      <c r="G14" s="6">
        <v>7</v>
      </c>
      <c r="H14" s="6">
        <v>11</v>
      </c>
      <c r="I14" s="6">
        <v>7</v>
      </c>
      <c r="J14" s="6">
        <v>13</v>
      </c>
      <c r="K14" s="6">
        <v>14</v>
      </c>
      <c r="L14" s="6">
        <v>20</v>
      </c>
      <c r="M14" s="6">
        <v>4</v>
      </c>
      <c r="N14" s="6">
        <v>0</v>
      </c>
      <c r="O14" s="6">
        <v>0</v>
      </c>
      <c r="P14" s="6">
        <v>0</v>
      </c>
      <c r="Q14" s="6">
        <v>35</v>
      </c>
      <c r="R14" s="6">
        <v>26</v>
      </c>
      <c r="S14" s="6">
        <v>15</v>
      </c>
      <c r="T14" s="6">
        <v>10</v>
      </c>
      <c r="U14" s="6">
        <v>368</v>
      </c>
      <c r="V14" s="6">
        <v>53.49</v>
      </c>
      <c r="W14" s="6">
        <v>67.12</v>
      </c>
    </row>
    <row r="15" spans="1:23" ht="31.5" thickBot="1" x14ac:dyDescent="0.4">
      <c r="A15" s="6">
        <v>65</v>
      </c>
      <c r="B15" s="6" t="s">
        <v>379</v>
      </c>
      <c r="C15" s="6">
        <v>17</v>
      </c>
      <c r="D15" s="6">
        <v>17</v>
      </c>
      <c r="E15" s="6">
        <v>100</v>
      </c>
      <c r="F15" s="6">
        <v>1</v>
      </c>
      <c r="G15" s="6">
        <v>1</v>
      </c>
      <c r="H15" s="6">
        <v>1</v>
      </c>
      <c r="I15" s="6">
        <v>0</v>
      </c>
      <c r="J15" s="6">
        <v>3</v>
      </c>
      <c r="K15" s="6">
        <v>4</v>
      </c>
      <c r="L15" s="6">
        <v>4</v>
      </c>
      <c r="M15" s="6">
        <v>3</v>
      </c>
      <c r="N15" s="6">
        <v>0</v>
      </c>
      <c r="O15" s="6">
        <v>0</v>
      </c>
      <c r="P15" s="6">
        <v>0</v>
      </c>
      <c r="Q15" s="6">
        <v>0</v>
      </c>
      <c r="R15" s="6">
        <v>7</v>
      </c>
      <c r="S15" s="6">
        <v>8</v>
      </c>
      <c r="T15" s="6">
        <v>2</v>
      </c>
      <c r="U15" s="6">
        <v>56</v>
      </c>
      <c r="V15" s="6">
        <v>41.18</v>
      </c>
      <c r="W15" s="6">
        <v>77.349999999999994</v>
      </c>
    </row>
    <row r="16" spans="1:23" ht="16" thickBot="1" x14ac:dyDescent="0.4">
      <c r="A16" s="6">
        <v>27</v>
      </c>
      <c r="B16" s="6" t="s">
        <v>380</v>
      </c>
      <c r="C16" s="6">
        <v>40</v>
      </c>
      <c r="D16" s="6">
        <v>40</v>
      </c>
      <c r="E16" s="6">
        <v>100</v>
      </c>
      <c r="F16" s="6">
        <v>8</v>
      </c>
      <c r="G16" s="6">
        <v>3</v>
      </c>
      <c r="H16" s="6">
        <v>5</v>
      </c>
      <c r="I16" s="6">
        <v>8</v>
      </c>
      <c r="J16" s="6">
        <v>4</v>
      </c>
      <c r="K16" s="6">
        <v>5</v>
      </c>
      <c r="L16" s="6">
        <v>4</v>
      </c>
      <c r="M16" s="6">
        <v>3</v>
      </c>
      <c r="N16" s="6">
        <v>0</v>
      </c>
      <c r="O16" s="6">
        <v>0</v>
      </c>
      <c r="P16" s="6">
        <v>0</v>
      </c>
      <c r="Q16" s="6">
        <v>4</v>
      </c>
      <c r="R16" s="6">
        <v>16</v>
      </c>
      <c r="S16" s="6">
        <v>12</v>
      </c>
      <c r="T16" s="6">
        <v>8</v>
      </c>
      <c r="U16" s="6">
        <v>197</v>
      </c>
      <c r="V16" s="6">
        <v>61.56</v>
      </c>
      <c r="W16" s="6">
        <v>75.13</v>
      </c>
    </row>
    <row r="17" spans="1:23" ht="31.5" thickBot="1" x14ac:dyDescent="0.4">
      <c r="A17" s="6">
        <v>28</v>
      </c>
      <c r="B17" s="6" t="s">
        <v>381</v>
      </c>
      <c r="C17" s="6">
        <v>26</v>
      </c>
      <c r="D17" s="6">
        <v>26</v>
      </c>
      <c r="E17" s="6">
        <v>100</v>
      </c>
      <c r="F17" s="6">
        <v>3</v>
      </c>
      <c r="G17" s="6">
        <v>1</v>
      </c>
      <c r="H17" s="6">
        <v>5</v>
      </c>
      <c r="I17" s="6">
        <v>2</v>
      </c>
      <c r="J17" s="6">
        <v>2</v>
      </c>
      <c r="K17" s="6">
        <v>3</v>
      </c>
      <c r="L17" s="6">
        <v>0</v>
      </c>
      <c r="M17" s="6">
        <v>10</v>
      </c>
      <c r="N17" s="6">
        <v>0</v>
      </c>
      <c r="O17" s="6">
        <v>0</v>
      </c>
      <c r="P17" s="6">
        <v>0</v>
      </c>
      <c r="Q17" s="6">
        <v>10</v>
      </c>
      <c r="R17" s="6">
        <v>7</v>
      </c>
      <c r="S17" s="6">
        <v>6</v>
      </c>
      <c r="T17" s="6">
        <v>3</v>
      </c>
      <c r="U17" s="6">
        <v>98</v>
      </c>
      <c r="V17" s="6">
        <v>47.12</v>
      </c>
      <c r="W17" s="6">
        <v>66.31</v>
      </c>
    </row>
    <row r="18" spans="1:23" ht="16" thickBot="1" x14ac:dyDescent="0.4">
      <c r="A18" s="6">
        <v>29</v>
      </c>
      <c r="B18" s="6" t="s">
        <v>382</v>
      </c>
      <c r="C18" s="6">
        <v>40</v>
      </c>
      <c r="D18" s="6">
        <v>40</v>
      </c>
      <c r="E18" s="6">
        <v>100</v>
      </c>
      <c r="F18" s="6">
        <v>5</v>
      </c>
      <c r="G18" s="6">
        <v>2</v>
      </c>
      <c r="H18" s="6">
        <v>5</v>
      </c>
      <c r="I18" s="6">
        <v>6</v>
      </c>
      <c r="J18" s="6">
        <v>6</v>
      </c>
      <c r="K18" s="6">
        <v>9</v>
      </c>
      <c r="L18" s="6">
        <v>5</v>
      </c>
      <c r="M18" s="6">
        <v>2</v>
      </c>
      <c r="N18" s="6">
        <v>0</v>
      </c>
      <c r="O18" s="6">
        <v>0</v>
      </c>
      <c r="P18" s="6">
        <v>0</v>
      </c>
      <c r="Q18" s="6">
        <v>1</v>
      </c>
      <c r="R18" s="6">
        <v>19</v>
      </c>
      <c r="S18" s="6">
        <v>15</v>
      </c>
      <c r="T18" s="6">
        <v>5</v>
      </c>
      <c r="U18" s="6">
        <v>177</v>
      </c>
      <c r="V18" s="6">
        <v>55.31</v>
      </c>
      <c r="W18" s="6">
        <v>76.58</v>
      </c>
    </row>
  </sheetData>
  <mergeCells count="1">
    <mergeCell ref="A1:W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604D-2D66-479F-BA95-A62E32BA5FDF}">
  <dimension ref="A1:X25"/>
  <sheetViews>
    <sheetView workbookViewId="0">
      <selection sqref="A1:XFD1048576"/>
    </sheetView>
  </sheetViews>
  <sheetFormatPr defaultRowHeight="14.5" x14ac:dyDescent="0.35"/>
  <cols>
    <col min="1" max="1" width="7" customWidth="1"/>
    <col min="2" max="2" width="15.90625" customWidth="1"/>
    <col min="3" max="3" width="14.54296875" customWidth="1"/>
    <col min="4" max="5" width="6.90625" customWidth="1"/>
    <col min="6" max="15" width="5.36328125" customWidth="1"/>
    <col min="16" max="24" width="5.453125" customWidth="1"/>
  </cols>
  <sheetData>
    <row r="1" spans="1:24" ht="18.5" x14ac:dyDescent="0.35">
      <c r="A1" s="30" t="s">
        <v>299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thickBot="1" x14ac:dyDescent="0.4"/>
    <row r="3" spans="1:24" ht="31.5" thickBot="1" x14ac:dyDescent="0.4">
      <c r="A3" s="7" t="s">
        <v>300</v>
      </c>
      <c r="B3" s="7" t="s">
        <v>301</v>
      </c>
      <c r="C3" s="7" t="s">
        <v>313</v>
      </c>
      <c r="D3" s="7" t="s">
        <v>281</v>
      </c>
      <c r="E3" s="7" t="s">
        <v>282</v>
      </c>
      <c r="F3" s="7" t="s">
        <v>302</v>
      </c>
      <c r="G3" s="7" t="s">
        <v>4</v>
      </c>
      <c r="H3" s="7" t="s">
        <v>3</v>
      </c>
      <c r="I3" s="7" t="s">
        <v>8</v>
      </c>
      <c r="J3" s="7" t="s">
        <v>5</v>
      </c>
      <c r="K3" s="7" t="s">
        <v>10</v>
      </c>
      <c r="L3" s="7" t="s">
        <v>16</v>
      </c>
      <c r="M3" s="7" t="s">
        <v>12</v>
      </c>
      <c r="N3" s="7" t="s">
        <v>19</v>
      </c>
      <c r="O3" s="7" t="s">
        <v>292</v>
      </c>
      <c r="P3" s="7" t="s">
        <v>303</v>
      </c>
      <c r="Q3" s="7" t="s">
        <v>304</v>
      </c>
      <c r="R3" s="7" t="s">
        <v>305</v>
      </c>
      <c r="S3" s="7" t="s">
        <v>306</v>
      </c>
      <c r="T3" s="7" t="s">
        <v>307</v>
      </c>
      <c r="U3" s="7" t="s">
        <v>291</v>
      </c>
      <c r="V3" s="7" t="s">
        <v>294</v>
      </c>
      <c r="W3" s="7" t="s">
        <v>295</v>
      </c>
      <c r="X3" s="7" t="s">
        <v>296</v>
      </c>
    </row>
    <row r="4" spans="1:24" ht="16" thickBot="1" x14ac:dyDescent="0.4">
      <c r="A4" s="6">
        <v>301</v>
      </c>
      <c r="B4" s="6" t="s">
        <v>368</v>
      </c>
      <c r="C4" s="6" t="s">
        <v>383</v>
      </c>
      <c r="D4" s="6">
        <v>132</v>
      </c>
      <c r="E4" s="6">
        <v>132</v>
      </c>
      <c r="F4" s="6">
        <v>100</v>
      </c>
      <c r="G4" s="6">
        <v>10</v>
      </c>
      <c r="H4" s="6">
        <v>16</v>
      </c>
      <c r="I4" s="6">
        <v>15</v>
      </c>
      <c r="J4" s="6">
        <v>19</v>
      </c>
      <c r="K4" s="6">
        <v>20</v>
      </c>
      <c r="L4" s="6">
        <v>20</v>
      </c>
      <c r="M4" s="6">
        <v>27</v>
      </c>
      <c r="N4" s="6">
        <v>5</v>
      </c>
      <c r="O4" s="6">
        <v>0</v>
      </c>
      <c r="P4" s="6">
        <v>0</v>
      </c>
      <c r="Q4" s="6">
        <v>0</v>
      </c>
      <c r="R4" s="6">
        <v>3</v>
      </c>
      <c r="S4" s="6">
        <v>39</v>
      </c>
      <c r="T4" s="6">
        <v>64</v>
      </c>
      <c r="U4" s="6">
        <v>26</v>
      </c>
      <c r="V4" s="6">
        <v>576</v>
      </c>
      <c r="W4" s="6">
        <v>54.55</v>
      </c>
      <c r="X4" s="6">
        <v>80</v>
      </c>
    </row>
    <row r="5" spans="1:24" ht="16" thickBot="1" x14ac:dyDescent="0.4">
      <c r="A5" s="6">
        <v>301</v>
      </c>
      <c r="B5" s="6" t="s">
        <v>368</v>
      </c>
      <c r="C5" s="6" t="s">
        <v>384</v>
      </c>
      <c r="D5" s="6">
        <v>73</v>
      </c>
      <c r="E5" s="6">
        <v>73</v>
      </c>
      <c r="F5" s="6">
        <v>100</v>
      </c>
      <c r="G5" s="6">
        <v>2</v>
      </c>
      <c r="H5" s="6">
        <v>7</v>
      </c>
      <c r="I5" s="6">
        <v>2</v>
      </c>
      <c r="J5" s="6">
        <v>11</v>
      </c>
      <c r="K5" s="6">
        <v>13</v>
      </c>
      <c r="L5" s="6">
        <v>20</v>
      </c>
      <c r="M5" s="6">
        <v>14</v>
      </c>
      <c r="N5" s="6">
        <v>4</v>
      </c>
      <c r="O5" s="6">
        <v>0</v>
      </c>
      <c r="P5" s="6">
        <v>0</v>
      </c>
      <c r="Q5" s="6">
        <v>0</v>
      </c>
      <c r="R5" s="6">
        <v>1</v>
      </c>
      <c r="S5" s="6">
        <v>25</v>
      </c>
      <c r="T5" s="6">
        <v>37</v>
      </c>
      <c r="U5" s="6">
        <v>10</v>
      </c>
      <c r="V5" s="6">
        <v>276</v>
      </c>
      <c r="W5" s="6">
        <v>47.26</v>
      </c>
      <c r="X5" s="6">
        <v>77.97</v>
      </c>
    </row>
    <row r="6" spans="1:24" ht="16" thickBot="1" x14ac:dyDescent="0.4">
      <c r="A6" s="6">
        <v>41</v>
      </c>
      <c r="B6" s="6" t="s">
        <v>369</v>
      </c>
      <c r="C6" s="6" t="s">
        <v>385</v>
      </c>
      <c r="D6" s="6">
        <v>88</v>
      </c>
      <c r="E6" s="6">
        <v>88</v>
      </c>
      <c r="F6" s="6">
        <v>100</v>
      </c>
      <c r="G6" s="6">
        <v>6</v>
      </c>
      <c r="H6" s="6">
        <v>13</v>
      </c>
      <c r="I6" s="6">
        <v>14</v>
      </c>
      <c r="J6" s="6">
        <v>9</v>
      </c>
      <c r="K6" s="6">
        <v>20</v>
      </c>
      <c r="L6" s="6">
        <v>6</v>
      </c>
      <c r="M6" s="6">
        <v>16</v>
      </c>
      <c r="N6" s="6">
        <v>4</v>
      </c>
      <c r="O6" s="6">
        <v>0</v>
      </c>
      <c r="P6" s="6">
        <v>0</v>
      </c>
      <c r="Q6" s="6">
        <v>0</v>
      </c>
      <c r="R6" s="6">
        <v>18</v>
      </c>
      <c r="S6" s="6">
        <v>28</v>
      </c>
      <c r="T6" s="6">
        <v>27</v>
      </c>
      <c r="U6" s="6">
        <v>15</v>
      </c>
      <c r="V6" s="6">
        <v>402</v>
      </c>
      <c r="W6" s="6">
        <v>57.1</v>
      </c>
      <c r="X6" s="6">
        <v>74.8</v>
      </c>
    </row>
    <row r="7" spans="1:24" ht="31.5" thickBot="1" x14ac:dyDescent="0.4">
      <c r="A7" s="6">
        <v>41</v>
      </c>
      <c r="B7" s="6" t="s">
        <v>369</v>
      </c>
      <c r="C7" s="6" t="s">
        <v>386</v>
      </c>
      <c r="D7" s="6">
        <v>42</v>
      </c>
      <c r="E7" s="6">
        <v>42</v>
      </c>
      <c r="F7" s="6">
        <v>100</v>
      </c>
      <c r="G7" s="6">
        <v>2</v>
      </c>
      <c r="H7" s="6">
        <v>5</v>
      </c>
      <c r="I7" s="6">
        <v>9</v>
      </c>
      <c r="J7" s="6">
        <v>8</v>
      </c>
      <c r="K7" s="6">
        <v>6</v>
      </c>
      <c r="L7" s="6">
        <v>2</v>
      </c>
      <c r="M7" s="6">
        <v>8</v>
      </c>
      <c r="N7" s="6">
        <v>2</v>
      </c>
      <c r="O7" s="6">
        <v>0</v>
      </c>
      <c r="P7" s="6">
        <v>0</v>
      </c>
      <c r="Q7" s="6">
        <v>0</v>
      </c>
      <c r="R7" s="6">
        <v>10</v>
      </c>
      <c r="S7" s="6">
        <v>8</v>
      </c>
      <c r="T7" s="6">
        <v>20</v>
      </c>
      <c r="U7" s="6">
        <v>4</v>
      </c>
      <c r="V7" s="6">
        <v>193</v>
      </c>
      <c r="W7" s="6">
        <v>57.44</v>
      </c>
      <c r="X7" s="6">
        <v>74.45</v>
      </c>
    </row>
    <row r="8" spans="1:24" ht="31.5" thickBot="1" x14ac:dyDescent="0.4">
      <c r="A8" s="6">
        <v>42</v>
      </c>
      <c r="B8" s="6" t="s">
        <v>370</v>
      </c>
      <c r="C8" s="31" t="s">
        <v>387</v>
      </c>
      <c r="D8" s="6">
        <v>32</v>
      </c>
      <c r="E8" s="6">
        <v>32</v>
      </c>
      <c r="F8" s="6">
        <v>100</v>
      </c>
      <c r="G8" s="6">
        <v>4</v>
      </c>
      <c r="H8" s="6">
        <v>5</v>
      </c>
      <c r="I8" s="6">
        <v>4</v>
      </c>
      <c r="J8" s="6">
        <v>3</v>
      </c>
      <c r="K8" s="6">
        <v>5</v>
      </c>
      <c r="L8" s="6">
        <v>4</v>
      </c>
      <c r="M8" s="6">
        <v>7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12</v>
      </c>
      <c r="T8" s="6">
        <v>11</v>
      </c>
      <c r="U8" s="6">
        <v>9</v>
      </c>
      <c r="V8" s="6">
        <v>152</v>
      </c>
      <c r="W8" s="6">
        <v>59.38</v>
      </c>
      <c r="X8" s="6">
        <v>79.09</v>
      </c>
    </row>
    <row r="9" spans="1:24" ht="16" thickBot="1" x14ac:dyDescent="0.4">
      <c r="A9" s="6">
        <v>42</v>
      </c>
      <c r="B9" s="6" t="s">
        <v>370</v>
      </c>
      <c r="C9" s="6" t="s">
        <v>388</v>
      </c>
      <c r="D9" s="6">
        <v>47</v>
      </c>
      <c r="E9" s="6">
        <v>47</v>
      </c>
      <c r="F9" s="6">
        <v>100</v>
      </c>
      <c r="G9" s="6">
        <v>7</v>
      </c>
      <c r="H9" s="6">
        <v>1</v>
      </c>
      <c r="I9" s="6">
        <v>10</v>
      </c>
      <c r="J9" s="6">
        <v>9</v>
      </c>
      <c r="K9" s="6">
        <v>9</v>
      </c>
      <c r="L9" s="6">
        <v>7</v>
      </c>
      <c r="M9" s="6">
        <v>3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13</v>
      </c>
      <c r="T9" s="6">
        <v>26</v>
      </c>
      <c r="U9" s="6">
        <v>8</v>
      </c>
      <c r="V9" s="6">
        <v>232</v>
      </c>
      <c r="W9" s="6">
        <v>61.7</v>
      </c>
      <c r="X9" s="6">
        <v>79.959999999999994</v>
      </c>
    </row>
    <row r="10" spans="1:24" ht="16" thickBot="1" x14ac:dyDescent="0.4">
      <c r="A10" s="6">
        <v>43</v>
      </c>
      <c r="B10" s="6" t="s">
        <v>371</v>
      </c>
      <c r="C10" s="6" t="s">
        <v>389</v>
      </c>
      <c r="D10" s="6">
        <v>47</v>
      </c>
      <c r="E10" s="6">
        <v>47</v>
      </c>
      <c r="F10" s="6">
        <v>100</v>
      </c>
      <c r="G10" s="6">
        <v>5</v>
      </c>
      <c r="H10" s="6">
        <v>5</v>
      </c>
      <c r="I10" s="6">
        <v>7</v>
      </c>
      <c r="J10" s="6">
        <v>5</v>
      </c>
      <c r="K10" s="6">
        <v>6</v>
      </c>
      <c r="L10" s="6">
        <v>2</v>
      </c>
      <c r="M10" s="6">
        <v>16</v>
      </c>
      <c r="N10" s="6">
        <v>1</v>
      </c>
      <c r="O10" s="6">
        <v>0</v>
      </c>
      <c r="P10" s="6">
        <v>0</v>
      </c>
      <c r="Q10" s="6">
        <v>0</v>
      </c>
      <c r="R10" s="6">
        <v>1</v>
      </c>
      <c r="S10" s="6">
        <v>19</v>
      </c>
      <c r="T10" s="6">
        <v>19</v>
      </c>
      <c r="U10" s="6">
        <v>8</v>
      </c>
      <c r="V10" s="6">
        <v>205</v>
      </c>
      <c r="W10" s="6">
        <v>54.52</v>
      </c>
      <c r="X10" s="6">
        <v>77</v>
      </c>
    </row>
    <row r="11" spans="1:24" ht="16" thickBot="1" x14ac:dyDescent="0.4">
      <c r="A11" s="6">
        <v>43</v>
      </c>
      <c r="B11" s="6" t="s">
        <v>371</v>
      </c>
      <c r="C11" s="6" t="s">
        <v>389</v>
      </c>
      <c r="D11" s="6">
        <v>32</v>
      </c>
      <c r="E11" s="6">
        <v>32</v>
      </c>
      <c r="F11" s="6">
        <v>100</v>
      </c>
      <c r="G11" s="6">
        <v>6</v>
      </c>
      <c r="H11" s="6">
        <v>5</v>
      </c>
      <c r="I11" s="6">
        <v>2</v>
      </c>
      <c r="J11" s="6">
        <v>0</v>
      </c>
      <c r="K11" s="6">
        <v>2</v>
      </c>
      <c r="L11" s="6">
        <v>4</v>
      </c>
      <c r="M11" s="6">
        <v>10</v>
      </c>
      <c r="N11" s="6">
        <v>3</v>
      </c>
      <c r="O11" s="6">
        <v>0</v>
      </c>
      <c r="P11" s="6">
        <v>0</v>
      </c>
      <c r="Q11" s="6">
        <v>0</v>
      </c>
      <c r="R11" s="6">
        <v>3</v>
      </c>
      <c r="S11" s="6">
        <v>14</v>
      </c>
      <c r="T11" s="6">
        <v>8</v>
      </c>
      <c r="U11" s="6">
        <v>7</v>
      </c>
      <c r="V11" s="6">
        <v>138</v>
      </c>
      <c r="W11" s="6">
        <v>53.91</v>
      </c>
      <c r="X11" s="6">
        <v>76</v>
      </c>
    </row>
    <row r="12" spans="1:24" ht="31.5" thickBot="1" x14ac:dyDescent="0.4">
      <c r="A12" s="6">
        <v>83</v>
      </c>
      <c r="B12" s="6" t="s">
        <v>372</v>
      </c>
      <c r="C12" s="6" t="s">
        <v>320</v>
      </c>
      <c r="D12" s="6">
        <v>47</v>
      </c>
      <c r="E12" s="6">
        <v>47</v>
      </c>
      <c r="F12" s="6">
        <v>100</v>
      </c>
      <c r="G12" s="6">
        <v>4</v>
      </c>
      <c r="H12" s="6">
        <v>2</v>
      </c>
      <c r="I12" s="6">
        <v>4</v>
      </c>
      <c r="J12" s="6">
        <v>4</v>
      </c>
      <c r="K12" s="6">
        <v>13</v>
      </c>
      <c r="L12" s="6">
        <v>3</v>
      </c>
      <c r="M12" s="6">
        <v>11</v>
      </c>
      <c r="N12" s="6">
        <v>6</v>
      </c>
      <c r="O12" s="6">
        <v>0</v>
      </c>
      <c r="P12" s="6">
        <v>0</v>
      </c>
      <c r="Q12" s="6">
        <v>0</v>
      </c>
      <c r="R12" s="6">
        <v>0</v>
      </c>
      <c r="S12" s="6">
        <v>9</v>
      </c>
      <c r="T12" s="6">
        <v>26</v>
      </c>
      <c r="U12" s="6">
        <v>12</v>
      </c>
      <c r="V12" s="6">
        <v>179</v>
      </c>
      <c r="W12" s="6">
        <v>47.61</v>
      </c>
      <c r="X12" s="6">
        <v>82.09</v>
      </c>
    </row>
    <row r="13" spans="1:24" ht="31.5" thickBot="1" x14ac:dyDescent="0.4">
      <c r="A13" s="6">
        <v>48</v>
      </c>
      <c r="B13" s="6" t="s">
        <v>373</v>
      </c>
      <c r="C13" s="6" t="s">
        <v>390</v>
      </c>
      <c r="D13" s="6">
        <v>205</v>
      </c>
      <c r="E13" s="6">
        <v>205</v>
      </c>
      <c r="F13" s="6">
        <v>100</v>
      </c>
      <c r="G13" s="6">
        <v>0</v>
      </c>
      <c r="H13" s="6">
        <v>1</v>
      </c>
      <c r="I13" s="6">
        <v>38</v>
      </c>
      <c r="J13" s="6">
        <v>26</v>
      </c>
      <c r="K13" s="6">
        <v>22</v>
      </c>
      <c r="L13" s="6">
        <v>41</v>
      </c>
      <c r="M13" s="6">
        <v>50</v>
      </c>
      <c r="N13" s="6">
        <v>27</v>
      </c>
      <c r="O13" s="6">
        <v>0</v>
      </c>
      <c r="P13" s="6">
        <v>0</v>
      </c>
      <c r="Q13" s="6">
        <v>0</v>
      </c>
      <c r="R13" s="6">
        <v>1</v>
      </c>
      <c r="S13" s="6">
        <v>117</v>
      </c>
      <c r="T13" s="6">
        <v>86</v>
      </c>
      <c r="U13" s="6">
        <v>1</v>
      </c>
      <c r="V13" s="6">
        <v>703</v>
      </c>
      <c r="W13" s="6">
        <v>42.87</v>
      </c>
      <c r="X13" s="6">
        <v>73.040000000000006</v>
      </c>
    </row>
    <row r="14" spans="1:24" ht="16" thickBot="1" x14ac:dyDescent="0.4">
      <c r="A14" s="6">
        <v>302</v>
      </c>
      <c r="B14" s="6" t="s">
        <v>374</v>
      </c>
      <c r="C14" s="6" t="s">
        <v>391</v>
      </c>
      <c r="D14" s="6">
        <v>58</v>
      </c>
      <c r="E14" s="6">
        <v>58</v>
      </c>
      <c r="F14" s="6">
        <v>100</v>
      </c>
      <c r="G14" s="6">
        <v>0</v>
      </c>
      <c r="H14" s="6">
        <v>0</v>
      </c>
      <c r="I14" s="6">
        <v>0</v>
      </c>
      <c r="J14" s="6">
        <v>1</v>
      </c>
      <c r="K14" s="6">
        <v>4</v>
      </c>
      <c r="L14" s="6">
        <v>6</v>
      </c>
      <c r="M14" s="6">
        <v>14</v>
      </c>
      <c r="N14" s="6">
        <v>33</v>
      </c>
      <c r="O14" s="6">
        <v>0</v>
      </c>
      <c r="P14" s="6">
        <v>0</v>
      </c>
      <c r="Q14" s="6">
        <v>0</v>
      </c>
      <c r="R14" s="6">
        <v>32</v>
      </c>
      <c r="S14" s="6">
        <v>24</v>
      </c>
      <c r="T14" s="6">
        <v>2</v>
      </c>
      <c r="U14" s="6">
        <v>0</v>
      </c>
      <c r="V14" s="6">
        <v>100</v>
      </c>
      <c r="W14" s="6">
        <v>21.55</v>
      </c>
      <c r="X14" s="6">
        <v>57.79</v>
      </c>
    </row>
    <row r="15" spans="1:24" ht="16" thickBot="1" x14ac:dyDescent="0.4">
      <c r="A15" s="6">
        <v>44</v>
      </c>
      <c r="B15" s="6" t="s">
        <v>375</v>
      </c>
      <c r="C15" s="6" t="s">
        <v>392</v>
      </c>
      <c r="D15" s="6">
        <v>32</v>
      </c>
      <c r="E15" s="6">
        <v>32</v>
      </c>
      <c r="F15" s="6">
        <v>100</v>
      </c>
      <c r="G15" s="6">
        <v>4</v>
      </c>
      <c r="H15" s="6">
        <v>0</v>
      </c>
      <c r="I15" s="6">
        <v>7</v>
      </c>
      <c r="J15" s="6">
        <v>3</v>
      </c>
      <c r="K15" s="6">
        <v>7</v>
      </c>
      <c r="L15" s="6">
        <v>3</v>
      </c>
      <c r="M15" s="6">
        <v>3</v>
      </c>
      <c r="N15" s="6">
        <v>5</v>
      </c>
      <c r="O15" s="6">
        <v>0</v>
      </c>
      <c r="P15" s="6">
        <v>0</v>
      </c>
      <c r="Q15" s="6">
        <v>0</v>
      </c>
      <c r="R15" s="6">
        <v>5</v>
      </c>
      <c r="S15" s="6">
        <v>5</v>
      </c>
      <c r="T15" s="6">
        <v>18</v>
      </c>
      <c r="U15" s="6">
        <v>4</v>
      </c>
      <c r="V15" s="6">
        <v>137</v>
      </c>
      <c r="W15" s="6">
        <v>53.52</v>
      </c>
      <c r="X15" s="6">
        <v>78.06</v>
      </c>
    </row>
    <row r="16" spans="1:24" ht="16" thickBot="1" x14ac:dyDescent="0.4">
      <c r="A16" s="6">
        <v>30</v>
      </c>
      <c r="B16" s="6" t="s">
        <v>376</v>
      </c>
      <c r="C16" s="6" t="s">
        <v>393</v>
      </c>
      <c r="D16" s="6">
        <v>55</v>
      </c>
      <c r="E16" s="6">
        <v>55</v>
      </c>
      <c r="F16" s="6">
        <v>100</v>
      </c>
      <c r="G16" s="6">
        <v>0</v>
      </c>
      <c r="H16" s="6">
        <v>7</v>
      </c>
      <c r="I16" s="6">
        <v>0</v>
      </c>
      <c r="J16" s="6">
        <v>7</v>
      </c>
      <c r="K16" s="6">
        <v>10</v>
      </c>
      <c r="L16" s="6">
        <v>7</v>
      </c>
      <c r="M16" s="6">
        <v>14</v>
      </c>
      <c r="N16" s="6">
        <v>10</v>
      </c>
      <c r="O16" s="6">
        <v>0</v>
      </c>
      <c r="P16" s="6">
        <v>0</v>
      </c>
      <c r="Q16" s="6">
        <v>0</v>
      </c>
      <c r="R16" s="6">
        <v>24</v>
      </c>
      <c r="S16" s="6">
        <v>21</v>
      </c>
      <c r="T16" s="6">
        <v>8</v>
      </c>
      <c r="U16" s="6">
        <v>2</v>
      </c>
      <c r="V16" s="6">
        <v>183</v>
      </c>
      <c r="W16" s="6">
        <v>41.59</v>
      </c>
      <c r="X16" s="6">
        <v>64.42</v>
      </c>
    </row>
    <row r="17" spans="1:24" ht="16" thickBot="1" x14ac:dyDescent="0.4">
      <c r="A17" s="6">
        <v>30</v>
      </c>
      <c r="B17" s="6" t="s">
        <v>376</v>
      </c>
      <c r="C17" s="6" t="s">
        <v>394</v>
      </c>
      <c r="D17" s="6">
        <v>45</v>
      </c>
      <c r="E17" s="6">
        <v>45</v>
      </c>
      <c r="F17" s="6">
        <v>100</v>
      </c>
      <c r="G17" s="6">
        <v>1</v>
      </c>
      <c r="H17" s="6">
        <v>5</v>
      </c>
      <c r="I17" s="6">
        <v>3</v>
      </c>
      <c r="J17" s="6">
        <v>2</v>
      </c>
      <c r="K17" s="6">
        <v>5</v>
      </c>
      <c r="L17" s="6">
        <v>10</v>
      </c>
      <c r="M17" s="6">
        <v>7</v>
      </c>
      <c r="N17" s="6">
        <v>12</v>
      </c>
      <c r="O17" s="6">
        <v>0</v>
      </c>
      <c r="P17" s="6">
        <v>0</v>
      </c>
      <c r="Q17" s="6">
        <v>0</v>
      </c>
      <c r="R17" s="6">
        <v>19</v>
      </c>
      <c r="S17" s="6">
        <v>15</v>
      </c>
      <c r="T17" s="6">
        <v>6</v>
      </c>
      <c r="U17" s="6">
        <v>5</v>
      </c>
      <c r="V17" s="6">
        <v>147</v>
      </c>
      <c r="W17" s="6">
        <v>40.83</v>
      </c>
      <c r="X17" s="6">
        <v>64.33</v>
      </c>
    </row>
    <row r="18" spans="1:24" ht="31.5" thickBot="1" x14ac:dyDescent="0.4">
      <c r="A18" s="6">
        <v>54</v>
      </c>
      <c r="B18" s="6" t="s">
        <v>377</v>
      </c>
      <c r="C18" s="6" t="s">
        <v>395</v>
      </c>
      <c r="D18" s="6">
        <v>41</v>
      </c>
      <c r="E18" s="6">
        <v>41</v>
      </c>
      <c r="F18" s="6">
        <v>100</v>
      </c>
      <c r="G18" s="6">
        <v>4</v>
      </c>
      <c r="H18" s="6">
        <v>4</v>
      </c>
      <c r="I18" s="6">
        <v>4</v>
      </c>
      <c r="J18" s="6">
        <v>2</v>
      </c>
      <c r="K18" s="6">
        <v>11</v>
      </c>
      <c r="L18" s="6">
        <v>7</v>
      </c>
      <c r="M18" s="6">
        <v>7</v>
      </c>
      <c r="N18" s="6">
        <v>2</v>
      </c>
      <c r="O18" s="6">
        <v>0</v>
      </c>
      <c r="P18" s="6">
        <v>0</v>
      </c>
      <c r="Q18" s="6">
        <v>0</v>
      </c>
      <c r="R18" s="6">
        <v>1</v>
      </c>
      <c r="S18" s="6">
        <v>18</v>
      </c>
      <c r="T18" s="6">
        <v>14</v>
      </c>
      <c r="U18" s="6">
        <v>8</v>
      </c>
      <c r="V18" s="6">
        <v>175</v>
      </c>
      <c r="W18" s="6">
        <v>53.35</v>
      </c>
      <c r="X18" s="6">
        <v>77.22</v>
      </c>
    </row>
    <row r="19" spans="1:24" ht="31.5" thickBot="1" x14ac:dyDescent="0.4">
      <c r="A19" s="6">
        <v>54</v>
      </c>
      <c r="B19" s="6" t="s">
        <v>377</v>
      </c>
      <c r="C19" s="6" t="s">
        <v>396</v>
      </c>
      <c r="D19" s="6">
        <v>45</v>
      </c>
      <c r="E19" s="6">
        <v>45</v>
      </c>
      <c r="F19" s="6">
        <v>100</v>
      </c>
      <c r="G19" s="6">
        <v>2</v>
      </c>
      <c r="H19" s="6">
        <v>7</v>
      </c>
      <c r="I19" s="6">
        <v>5</v>
      </c>
      <c r="J19" s="6">
        <v>4</v>
      </c>
      <c r="K19" s="6">
        <v>9</v>
      </c>
      <c r="L19" s="6">
        <v>5</v>
      </c>
      <c r="M19" s="6">
        <v>11</v>
      </c>
      <c r="N19" s="6">
        <v>2</v>
      </c>
      <c r="O19" s="6">
        <v>0</v>
      </c>
      <c r="P19" s="6">
        <v>0</v>
      </c>
      <c r="Q19" s="6">
        <v>0</v>
      </c>
      <c r="R19" s="6">
        <v>0</v>
      </c>
      <c r="S19" s="6">
        <v>18</v>
      </c>
      <c r="T19" s="6">
        <v>18</v>
      </c>
      <c r="U19" s="6">
        <v>9</v>
      </c>
      <c r="V19" s="6">
        <v>190</v>
      </c>
      <c r="W19" s="6">
        <v>52.78</v>
      </c>
      <c r="X19" s="6">
        <v>76.959999999999994</v>
      </c>
    </row>
    <row r="20" spans="1:24" ht="31.5" thickBot="1" x14ac:dyDescent="0.4">
      <c r="A20" s="6">
        <v>55</v>
      </c>
      <c r="B20" s="6" t="s">
        <v>378</v>
      </c>
      <c r="C20" s="6" t="s">
        <v>396</v>
      </c>
      <c r="D20" s="6">
        <v>41</v>
      </c>
      <c r="E20" s="6">
        <v>41</v>
      </c>
      <c r="F20" s="6">
        <v>100</v>
      </c>
      <c r="G20" s="6">
        <v>3</v>
      </c>
      <c r="H20" s="6">
        <v>5</v>
      </c>
      <c r="I20" s="6">
        <v>6</v>
      </c>
      <c r="J20" s="6">
        <v>3</v>
      </c>
      <c r="K20" s="6">
        <v>5</v>
      </c>
      <c r="L20" s="6">
        <v>9</v>
      </c>
      <c r="M20" s="6">
        <v>7</v>
      </c>
      <c r="N20" s="6">
        <v>3</v>
      </c>
      <c r="O20" s="6">
        <v>0</v>
      </c>
      <c r="P20" s="6">
        <v>0</v>
      </c>
      <c r="Q20" s="6">
        <v>0</v>
      </c>
      <c r="R20" s="6">
        <v>16</v>
      </c>
      <c r="S20" s="6">
        <v>12</v>
      </c>
      <c r="T20" s="6">
        <v>10</v>
      </c>
      <c r="U20" s="6">
        <v>3</v>
      </c>
      <c r="V20" s="6">
        <v>174</v>
      </c>
      <c r="W20" s="6">
        <v>53.05</v>
      </c>
      <c r="X20" s="6">
        <v>66.930000000000007</v>
      </c>
    </row>
    <row r="21" spans="1:24" ht="16" thickBot="1" x14ac:dyDescent="0.4">
      <c r="A21" s="6">
        <v>55</v>
      </c>
      <c r="B21" s="6" t="s">
        <v>378</v>
      </c>
      <c r="C21" s="6" t="s">
        <v>395</v>
      </c>
      <c r="D21" s="6">
        <v>45</v>
      </c>
      <c r="E21" s="6">
        <v>45</v>
      </c>
      <c r="F21" s="6">
        <v>100</v>
      </c>
      <c r="G21" s="6">
        <v>7</v>
      </c>
      <c r="H21" s="6">
        <v>2</v>
      </c>
      <c r="I21" s="6">
        <v>5</v>
      </c>
      <c r="J21" s="6">
        <v>4</v>
      </c>
      <c r="K21" s="6">
        <v>8</v>
      </c>
      <c r="L21" s="6">
        <v>5</v>
      </c>
      <c r="M21" s="6">
        <v>13</v>
      </c>
      <c r="N21" s="6">
        <v>1</v>
      </c>
      <c r="O21" s="6">
        <v>0</v>
      </c>
      <c r="P21" s="6">
        <v>0</v>
      </c>
      <c r="Q21" s="6">
        <v>0</v>
      </c>
      <c r="R21" s="6">
        <v>19</v>
      </c>
      <c r="S21" s="6">
        <v>14</v>
      </c>
      <c r="T21" s="6">
        <v>5</v>
      </c>
      <c r="U21" s="6">
        <v>7</v>
      </c>
      <c r="V21" s="6">
        <v>194</v>
      </c>
      <c r="W21" s="6">
        <v>53.89</v>
      </c>
      <c r="X21" s="6">
        <v>67.290000000000006</v>
      </c>
    </row>
    <row r="22" spans="1:24" ht="31.5" thickBot="1" x14ac:dyDescent="0.4">
      <c r="A22" s="6">
        <v>65</v>
      </c>
      <c r="B22" s="6" t="s">
        <v>379</v>
      </c>
      <c r="C22" s="6" t="s">
        <v>335</v>
      </c>
      <c r="D22" s="6">
        <v>17</v>
      </c>
      <c r="E22" s="6">
        <v>17</v>
      </c>
      <c r="F22" s="6">
        <v>100</v>
      </c>
      <c r="G22" s="6">
        <v>1</v>
      </c>
      <c r="H22" s="6">
        <v>1</v>
      </c>
      <c r="I22" s="6">
        <v>1</v>
      </c>
      <c r="J22" s="6">
        <v>0</v>
      </c>
      <c r="K22" s="6">
        <v>3</v>
      </c>
      <c r="L22" s="6">
        <v>4</v>
      </c>
      <c r="M22" s="6">
        <v>4</v>
      </c>
      <c r="N22" s="6">
        <v>3</v>
      </c>
      <c r="O22" s="6">
        <v>0</v>
      </c>
      <c r="P22" s="6">
        <v>0</v>
      </c>
      <c r="Q22" s="6">
        <v>0</v>
      </c>
      <c r="R22" s="6">
        <v>0</v>
      </c>
      <c r="S22" s="6">
        <v>7</v>
      </c>
      <c r="T22" s="6">
        <v>8</v>
      </c>
      <c r="U22" s="6">
        <v>2</v>
      </c>
      <c r="V22" s="6">
        <v>56</v>
      </c>
      <c r="W22" s="6">
        <v>41.18</v>
      </c>
      <c r="X22" s="6">
        <v>77.349999999999994</v>
      </c>
    </row>
    <row r="23" spans="1:24" ht="16" thickBot="1" x14ac:dyDescent="0.4">
      <c r="A23" s="6">
        <v>27</v>
      </c>
      <c r="B23" s="6" t="s">
        <v>380</v>
      </c>
      <c r="C23" s="6" t="s">
        <v>397</v>
      </c>
      <c r="D23" s="6">
        <v>40</v>
      </c>
      <c r="E23" s="6">
        <v>40</v>
      </c>
      <c r="F23" s="6">
        <v>100</v>
      </c>
      <c r="G23" s="6">
        <v>8</v>
      </c>
      <c r="H23" s="6">
        <v>3</v>
      </c>
      <c r="I23" s="6">
        <v>5</v>
      </c>
      <c r="J23" s="6">
        <v>8</v>
      </c>
      <c r="K23" s="6">
        <v>4</v>
      </c>
      <c r="L23" s="6">
        <v>5</v>
      </c>
      <c r="M23" s="6">
        <v>4</v>
      </c>
      <c r="N23" s="6">
        <v>3</v>
      </c>
      <c r="O23" s="6">
        <v>0</v>
      </c>
      <c r="P23" s="6">
        <v>0</v>
      </c>
      <c r="Q23" s="6">
        <v>0</v>
      </c>
      <c r="R23" s="6">
        <v>4</v>
      </c>
      <c r="S23" s="6">
        <v>16</v>
      </c>
      <c r="T23" s="6">
        <v>12</v>
      </c>
      <c r="U23" s="6">
        <v>8</v>
      </c>
      <c r="V23" s="6">
        <v>197</v>
      </c>
      <c r="W23" s="6">
        <v>61.56</v>
      </c>
      <c r="X23" s="6">
        <v>75.13</v>
      </c>
    </row>
    <row r="24" spans="1:24" ht="31.5" thickBot="1" x14ac:dyDescent="0.4">
      <c r="A24" s="6">
        <v>28</v>
      </c>
      <c r="B24" s="6" t="s">
        <v>381</v>
      </c>
      <c r="C24" s="6" t="s">
        <v>398</v>
      </c>
      <c r="D24" s="6">
        <v>26</v>
      </c>
      <c r="E24" s="6">
        <v>26</v>
      </c>
      <c r="F24" s="6">
        <v>100</v>
      </c>
      <c r="G24" s="6">
        <v>3</v>
      </c>
      <c r="H24" s="6">
        <v>1</v>
      </c>
      <c r="I24" s="6">
        <v>5</v>
      </c>
      <c r="J24" s="6">
        <v>2</v>
      </c>
      <c r="K24" s="6">
        <v>2</v>
      </c>
      <c r="L24" s="6">
        <v>3</v>
      </c>
      <c r="M24" s="6">
        <v>0</v>
      </c>
      <c r="N24" s="6">
        <v>10</v>
      </c>
      <c r="O24" s="6">
        <v>0</v>
      </c>
      <c r="P24" s="6">
        <v>0</v>
      </c>
      <c r="Q24" s="6">
        <v>0</v>
      </c>
      <c r="R24" s="6">
        <v>10</v>
      </c>
      <c r="S24" s="6">
        <v>7</v>
      </c>
      <c r="T24" s="6">
        <v>6</v>
      </c>
      <c r="U24" s="6">
        <v>3</v>
      </c>
      <c r="V24" s="6">
        <v>98</v>
      </c>
      <c r="W24" s="6">
        <v>47.12</v>
      </c>
      <c r="X24" s="6">
        <v>66.31</v>
      </c>
    </row>
    <row r="25" spans="1:24" ht="16" thickBot="1" x14ac:dyDescent="0.4">
      <c r="A25" s="6">
        <v>29</v>
      </c>
      <c r="B25" s="6" t="s">
        <v>382</v>
      </c>
      <c r="C25" s="6" t="s">
        <v>399</v>
      </c>
      <c r="D25" s="6">
        <v>40</v>
      </c>
      <c r="E25" s="6">
        <v>40</v>
      </c>
      <c r="F25" s="6">
        <v>100</v>
      </c>
      <c r="G25" s="6">
        <v>5</v>
      </c>
      <c r="H25" s="6">
        <v>2</v>
      </c>
      <c r="I25" s="6">
        <v>5</v>
      </c>
      <c r="J25" s="6">
        <v>6</v>
      </c>
      <c r="K25" s="6">
        <v>6</v>
      </c>
      <c r="L25" s="6">
        <v>9</v>
      </c>
      <c r="M25" s="6">
        <v>5</v>
      </c>
      <c r="N25" s="6">
        <v>2</v>
      </c>
      <c r="O25" s="6">
        <v>0</v>
      </c>
      <c r="P25" s="6">
        <v>0</v>
      </c>
      <c r="Q25" s="6">
        <v>0</v>
      </c>
      <c r="R25" s="6">
        <v>1</v>
      </c>
      <c r="S25" s="6">
        <v>19</v>
      </c>
      <c r="T25" s="6">
        <v>15</v>
      </c>
      <c r="U25" s="6">
        <v>5</v>
      </c>
      <c r="V25" s="6">
        <v>177</v>
      </c>
      <c r="W25" s="6">
        <v>55.31</v>
      </c>
      <c r="X25" s="6">
        <v>76.58</v>
      </c>
    </row>
  </sheetData>
  <mergeCells count="1">
    <mergeCell ref="A1:X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0EA5-8DC4-4882-871D-515C6E25969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DB5A-F639-4270-93C3-3C0984480CFD}">
  <dimension ref="A1:Y54"/>
  <sheetViews>
    <sheetView topLeftCell="A38" workbookViewId="0">
      <selection activeCell="X1" sqref="A1:X54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26138339</v>
      </c>
      <c r="B2" t="s">
        <v>1</v>
      </c>
      <c r="C2" t="s">
        <v>62</v>
      </c>
      <c r="D2">
        <v>184</v>
      </c>
      <c r="E2">
        <v>70</v>
      </c>
      <c r="F2" t="s">
        <v>10</v>
      </c>
      <c r="G2">
        <v>2</v>
      </c>
      <c r="H2">
        <v>77</v>
      </c>
      <c r="I2" t="s">
        <v>5</v>
      </c>
      <c r="J2">
        <v>241</v>
      </c>
      <c r="K2">
        <v>55</v>
      </c>
      <c r="L2" t="s">
        <v>10</v>
      </c>
      <c r="M2">
        <v>86</v>
      </c>
      <c r="N2">
        <v>59</v>
      </c>
      <c r="O2" t="s">
        <v>10</v>
      </c>
      <c r="P2">
        <v>87</v>
      </c>
      <c r="Q2">
        <v>87</v>
      </c>
      <c r="R2" t="s">
        <v>8</v>
      </c>
      <c r="S2">
        <v>402</v>
      </c>
      <c r="T2">
        <v>78</v>
      </c>
      <c r="U2" t="s">
        <v>16</v>
      </c>
      <c r="V2">
        <v>426</v>
      </c>
      <c r="W2">
        <v>348</v>
      </c>
      <c r="X2" t="s">
        <v>6</v>
      </c>
      <c r="Y2">
        <v>69.599999999999994</v>
      </c>
    </row>
    <row r="3" spans="1:25" x14ac:dyDescent="0.35">
      <c r="A3">
        <v>26138340</v>
      </c>
      <c r="B3" t="s">
        <v>1</v>
      </c>
      <c r="C3" t="s">
        <v>63</v>
      </c>
      <c r="D3">
        <v>184</v>
      </c>
      <c r="E3">
        <v>49</v>
      </c>
      <c r="F3" t="s">
        <v>19</v>
      </c>
      <c r="G3">
        <v>2</v>
      </c>
      <c r="H3">
        <v>60</v>
      </c>
      <c r="I3" t="s">
        <v>12</v>
      </c>
      <c r="J3">
        <v>241</v>
      </c>
      <c r="K3">
        <v>43</v>
      </c>
      <c r="L3" t="s">
        <v>12</v>
      </c>
      <c r="M3">
        <v>86</v>
      </c>
      <c r="N3">
        <v>42</v>
      </c>
      <c r="O3" t="s">
        <v>12</v>
      </c>
      <c r="P3">
        <v>87</v>
      </c>
      <c r="Q3">
        <v>59</v>
      </c>
      <c r="R3" t="s">
        <v>16</v>
      </c>
      <c r="S3">
        <v>402</v>
      </c>
      <c r="T3">
        <v>65</v>
      </c>
      <c r="U3" t="s">
        <v>19</v>
      </c>
      <c r="V3">
        <v>318</v>
      </c>
      <c r="W3">
        <v>253</v>
      </c>
      <c r="X3" t="s">
        <v>6</v>
      </c>
      <c r="Y3">
        <v>50.6</v>
      </c>
    </row>
    <row r="4" spans="1:25" x14ac:dyDescent="0.35">
      <c r="A4">
        <v>26138341</v>
      </c>
      <c r="B4" t="s">
        <v>13</v>
      </c>
      <c r="C4" t="s">
        <v>64</v>
      </c>
      <c r="D4">
        <v>184</v>
      </c>
      <c r="E4">
        <v>79</v>
      </c>
      <c r="F4" t="s">
        <v>5</v>
      </c>
      <c r="G4">
        <v>2</v>
      </c>
      <c r="H4">
        <v>85</v>
      </c>
      <c r="I4" t="s">
        <v>8</v>
      </c>
      <c r="J4">
        <v>41</v>
      </c>
      <c r="K4">
        <v>71</v>
      </c>
      <c r="L4" t="s">
        <v>8</v>
      </c>
      <c r="M4">
        <v>86</v>
      </c>
      <c r="N4">
        <v>68</v>
      </c>
      <c r="O4" t="s">
        <v>5</v>
      </c>
      <c r="P4">
        <v>87</v>
      </c>
      <c r="Q4">
        <v>95</v>
      </c>
      <c r="R4" t="s">
        <v>4</v>
      </c>
      <c r="S4">
        <v>402</v>
      </c>
      <c r="T4">
        <v>90</v>
      </c>
      <c r="U4" t="s">
        <v>8</v>
      </c>
      <c r="V4">
        <v>488</v>
      </c>
      <c r="W4">
        <v>398</v>
      </c>
      <c r="X4" t="s">
        <v>6</v>
      </c>
      <c r="Y4">
        <v>79.599999999999994</v>
      </c>
    </row>
    <row r="5" spans="1:25" x14ac:dyDescent="0.35">
      <c r="A5">
        <v>26138342</v>
      </c>
      <c r="B5" t="s">
        <v>1</v>
      </c>
      <c r="C5" t="s">
        <v>65</v>
      </c>
      <c r="D5">
        <v>184</v>
      </c>
      <c r="E5">
        <v>59</v>
      </c>
      <c r="F5" t="s">
        <v>12</v>
      </c>
      <c r="G5">
        <v>2</v>
      </c>
      <c r="H5">
        <v>59</v>
      </c>
      <c r="I5" t="s">
        <v>12</v>
      </c>
      <c r="J5">
        <v>241</v>
      </c>
      <c r="K5">
        <v>41</v>
      </c>
      <c r="L5" t="s">
        <v>12</v>
      </c>
      <c r="M5">
        <v>86</v>
      </c>
      <c r="N5">
        <v>42</v>
      </c>
      <c r="O5" t="s">
        <v>12</v>
      </c>
      <c r="P5">
        <v>87</v>
      </c>
      <c r="Q5">
        <v>59</v>
      </c>
      <c r="R5" t="s">
        <v>16</v>
      </c>
      <c r="S5">
        <v>402</v>
      </c>
      <c r="T5">
        <v>71</v>
      </c>
      <c r="U5" t="s">
        <v>12</v>
      </c>
      <c r="V5">
        <v>331</v>
      </c>
      <c r="W5">
        <v>260</v>
      </c>
      <c r="X5" t="s">
        <v>6</v>
      </c>
      <c r="Y5">
        <v>52</v>
      </c>
    </row>
    <row r="6" spans="1:25" x14ac:dyDescent="0.35">
      <c r="A6">
        <v>26138343</v>
      </c>
      <c r="B6" t="s">
        <v>13</v>
      </c>
      <c r="C6" t="s">
        <v>66</v>
      </c>
      <c r="D6">
        <v>184</v>
      </c>
      <c r="E6">
        <v>89</v>
      </c>
      <c r="F6" t="s">
        <v>3</v>
      </c>
      <c r="G6">
        <v>2</v>
      </c>
      <c r="H6">
        <v>88</v>
      </c>
      <c r="I6" t="s">
        <v>3</v>
      </c>
      <c r="J6">
        <v>41</v>
      </c>
      <c r="K6">
        <v>90</v>
      </c>
      <c r="L6" t="s">
        <v>3</v>
      </c>
      <c r="M6">
        <v>86</v>
      </c>
      <c r="N6">
        <v>82</v>
      </c>
      <c r="O6" t="s">
        <v>3</v>
      </c>
      <c r="P6">
        <v>87</v>
      </c>
      <c r="Q6">
        <v>95</v>
      </c>
      <c r="R6" t="s">
        <v>4</v>
      </c>
      <c r="S6">
        <v>402</v>
      </c>
      <c r="T6">
        <v>91</v>
      </c>
      <c r="U6" t="s">
        <v>8</v>
      </c>
      <c r="V6">
        <v>535</v>
      </c>
      <c r="W6">
        <v>444</v>
      </c>
      <c r="X6" t="s">
        <v>6</v>
      </c>
      <c r="Y6">
        <v>88.8</v>
      </c>
    </row>
    <row r="7" spans="1:25" x14ac:dyDescent="0.35">
      <c r="A7">
        <v>26138344</v>
      </c>
      <c r="B7" t="s">
        <v>13</v>
      </c>
      <c r="C7" t="s">
        <v>67</v>
      </c>
      <c r="D7">
        <v>184</v>
      </c>
      <c r="E7">
        <v>90</v>
      </c>
      <c r="F7" t="s">
        <v>3</v>
      </c>
      <c r="G7">
        <v>2</v>
      </c>
      <c r="H7">
        <v>95</v>
      </c>
      <c r="I7" t="s">
        <v>4</v>
      </c>
      <c r="J7">
        <v>41</v>
      </c>
      <c r="K7">
        <v>90</v>
      </c>
      <c r="L7" t="s">
        <v>3</v>
      </c>
      <c r="M7">
        <v>86</v>
      </c>
      <c r="N7">
        <v>80</v>
      </c>
      <c r="O7" t="s">
        <v>3</v>
      </c>
      <c r="P7">
        <v>87</v>
      </c>
      <c r="Q7">
        <v>95</v>
      </c>
      <c r="R7" t="s">
        <v>4</v>
      </c>
      <c r="S7">
        <v>402</v>
      </c>
      <c r="T7">
        <v>88</v>
      </c>
      <c r="U7" t="s">
        <v>5</v>
      </c>
      <c r="V7">
        <v>538</v>
      </c>
      <c r="W7">
        <v>450</v>
      </c>
      <c r="X7" t="s">
        <v>6</v>
      </c>
      <c r="Y7">
        <v>90</v>
      </c>
    </row>
    <row r="8" spans="1:25" x14ac:dyDescent="0.35">
      <c r="A8">
        <v>26138345</v>
      </c>
      <c r="B8" t="s">
        <v>13</v>
      </c>
      <c r="C8" t="s">
        <v>58</v>
      </c>
      <c r="D8">
        <v>184</v>
      </c>
      <c r="E8">
        <v>88</v>
      </c>
      <c r="F8" t="s">
        <v>3</v>
      </c>
      <c r="G8">
        <v>2</v>
      </c>
      <c r="H8">
        <v>87</v>
      </c>
      <c r="I8" t="s">
        <v>3</v>
      </c>
      <c r="J8">
        <v>241</v>
      </c>
      <c r="K8">
        <v>85</v>
      </c>
      <c r="L8" t="s">
        <v>3</v>
      </c>
      <c r="M8">
        <v>86</v>
      </c>
      <c r="N8">
        <v>77</v>
      </c>
      <c r="O8" t="s">
        <v>8</v>
      </c>
      <c r="P8">
        <v>87</v>
      </c>
      <c r="Q8">
        <v>94</v>
      </c>
      <c r="R8" t="s">
        <v>4</v>
      </c>
      <c r="S8">
        <v>402</v>
      </c>
      <c r="T8">
        <v>90</v>
      </c>
      <c r="U8" t="s">
        <v>8</v>
      </c>
      <c r="V8">
        <v>521</v>
      </c>
      <c r="W8">
        <v>431</v>
      </c>
      <c r="X8" t="s">
        <v>6</v>
      </c>
      <c r="Y8">
        <v>86.2</v>
      </c>
    </row>
    <row r="9" spans="1:25" x14ac:dyDescent="0.35">
      <c r="A9">
        <v>26138346</v>
      </c>
      <c r="B9" t="s">
        <v>1</v>
      </c>
      <c r="C9" t="s">
        <v>68</v>
      </c>
      <c r="D9">
        <v>184</v>
      </c>
      <c r="E9">
        <v>80</v>
      </c>
      <c r="F9" t="s">
        <v>5</v>
      </c>
      <c r="G9">
        <v>2</v>
      </c>
      <c r="H9">
        <v>79</v>
      </c>
      <c r="I9" t="s">
        <v>5</v>
      </c>
      <c r="J9">
        <v>241</v>
      </c>
      <c r="K9">
        <v>75</v>
      </c>
      <c r="L9" t="s">
        <v>8</v>
      </c>
      <c r="M9">
        <v>86</v>
      </c>
      <c r="N9">
        <v>75</v>
      </c>
      <c r="O9" t="s">
        <v>8</v>
      </c>
      <c r="P9">
        <v>87</v>
      </c>
      <c r="Q9">
        <v>95</v>
      </c>
      <c r="R9" t="s">
        <v>4</v>
      </c>
      <c r="S9">
        <v>402</v>
      </c>
      <c r="T9">
        <v>87</v>
      </c>
      <c r="U9" t="s">
        <v>5</v>
      </c>
      <c r="V9">
        <v>491</v>
      </c>
      <c r="W9">
        <v>404</v>
      </c>
      <c r="X9" t="s">
        <v>6</v>
      </c>
      <c r="Y9">
        <v>80.8</v>
      </c>
    </row>
    <row r="10" spans="1:25" x14ac:dyDescent="0.35">
      <c r="A10">
        <v>26138347</v>
      </c>
      <c r="B10" t="s">
        <v>1</v>
      </c>
      <c r="C10" t="s">
        <v>69</v>
      </c>
      <c r="D10">
        <v>184</v>
      </c>
      <c r="E10">
        <v>79</v>
      </c>
      <c r="F10" t="s">
        <v>5</v>
      </c>
      <c r="G10">
        <v>2</v>
      </c>
      <c r="H10">
        <v>85</v>
      </c>
      <c r="I10" t="s">
        <v>8</v>
      </c>
      <c r="J10">
        <v>241</v>
      </c>
      <c r="K10">
        <v>83</v>
      </c>
      <c r="L10" t="s">
        <v>3</v>
      </c>
      <c r="M10">
        <v>86</v>
      </c>
      <c r="N10">
        <v>77</v>
      </c>
      <c r="O10" t="s">
        <v>8</v>
      </c>
      <c r="P10">
        <v>87</v>
      </c>
      <c r="Q10">
        <v>86</v>
      </c>
      <c r="R10" t="s">
        <v>8</v>
      </c>
      <c r="S10">
        <v>402</v>
      </c>
      <c r="T10">
        <v>85</v>
      </c>
      <c r="U10" t="s">
        <v>10</v>
      </c>
      <c r="V10">
        <v>495</v>
      </c>
      <c r="W10">
        <v>410</v>
      </c>
      <c r="X10" t="s">
        <v>6</v>
      </c>
      <c r="Y10">
        <v>82</v>
      </c>
    </row>
    <row r="11" spans="1:25" x14ac:dyDescent="0.35">
      <c r="A11">
        <v>26138348</v>
      </c>
      <c r="B11" t="s">
        <v>1</v>
      </c>
      <c r="C11" t="s">
        <v>70</v>
      </c>
      <c r="D11">
        <v>184</v>
      </c>
      <c r="E11">
        <v>90</v>
      </c>
      <c r="F11" t="s">
        <v>3</v>
      </c>
      <c r="G11">
        <v>2</v>
      </c>
      <c r="H11">
        <v>96</v>
      </c>
      <c r="I11" t="s">
        <v>4</v>
      </c>
      <c r="J11">
        <v>41</v>
      </c>
      <c r="K11">
        <v>94</v>
      </c>
      <c r="L11" t="s">
        <v>4</v>
      </c>
      <c r="M11">
        <v>86</v>
      </c>
      <c r="N11">
        <v>91</v>
      </c>
      <c r="O11" t="s">
        <v>4</v>
      </c>
      <c r="P11">
        <v>87</v>
      </c>
      <c r="Q11">
        <v>94</v>
      </c>
      <c r="R11" t="s">
        <v>4</v>
      </c>
      <c r="S11">
        <v>402</v>
      </c>
      <c r="T11">
        <v>90</v>
      </c>
      <c r="U11" t="s">
        <v>8</v>
      </c>
      <c r="V11">
        <v>555</v>
      </c>
      <c r="W11">
        <v>465</v>
      </c>
      <c r="X11" t="s">
        <v>6</v>
      </c>
      <c r="Y11">
        <v>93</v>
      </c>
    </row>
    <row r="12" spans="1:25" x14ac:dyDescent="0.35">
      <c r="A12">
        <v>26138349</v>
      </c>
      <c r="B12" t="s">
        <v>1</v>
      </c>
      <c r="C12" t="s">
        <v>71</v>
      </c>
      <c r="D12">
        <v>184</v>
      </c>
      <c r="E12">
        <v>60</v>
      </c>
      <c r="F12" t="s">
        <v>12</v>
      </c>
      <c r="G12">
        <v>2</v>
      </c>
      <c r="H12">
        <v>60</v>
      </c>
      <c r="I12" t="s">
        <v>12</v>
      </c>
      <c r="J12">
        <v>241</v>
      </c>
      <c r="K12">
        <v>51</v>
      </c>
      <c r="L12" t="s">
        <v>16</v>
      </c>
      <c r="M12">
        <v>86</v>
      </c>
      <c r="N12">
        <v>45</v>
      </c>
      <c r="O12" t="s">
        <v>12</v>
      </c>
      <c r="P12">
        <v>87</v>
      </c>
      <c r="Q12">
        <v>77</v>
      </c>
      <c r="R12" t="s">
        <v>5</v>
      </c>
      <c r="S12">
        <v>402</v>
      </c>
      <c r="T12">
        <v>71</v>
      </c>
      <c r="U12" t="s">
        <v>12</v>
      </c>
      <c r="V12">
        <v>364</v>
      </c>
      <c r="W12">
        <v>293</v>
      </c>
      <c r="X12" t="s">
        <v>6</v>
      </c>
      <c r="Y12">
        <v>58.6</v>
      </c>
    </row>
    <row r="13" spans="1:25" x14ac:dyDescent="0.35">
      <c r="A13">
        <v>26138350</v>
      </c>
      <c r="B13" t="s">
        <v>13</v>
      </c>
      <c r="C13" t="s">
        <v>72</v>
      </c>
      <c r="D13">
        <v>184</v>
      </c>
      <c r="E13">
        <v>79</v>
      </c>
      <c r="F13" t="s">
        <v>5</v>
      </c>
      <c r="G13">
        <v>2</v>
      </c>
      <c r="H13">
        <v>79</v>
      </c>
      <c r="I13" t="s">
        <v>5</v>
      </c>
      <c r="J13">
        <v>241</v>
      </c>
      <c r="K13">
        <v>53</v>
      </c>
      <c r="L13" t="s">
        <v>10</v>
      </c>
      <c r="M13">
        <v>86</v>
      </c>
      <c r="N13">
        <v>59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81</v>
      </c>
      <c r="U13" t="s">
        <v>16</v>
      </c>
      <c r="V13">
        <v>436</v>
      </c>
      <c r="W13">
        <v>355</v>
      </c>
      <c r="X13" t="s">
        <v>6</v>
      </c>
      <c r="Y13">
        <v>71</v>
      </c>
    </row>
    <row r="14" spans="1:25" x14ac:dyDescent="0.35">
      <c r="A14">
        <v>26138351</v>
      </c>
      <c r="B14" t="s">
        <v>1</v>
      </c>
      <c r="C14" t="s">
        <v>73</v>
      </c>
      <c r="D14">
        <v>184</v>
      </c>
      <c r="E14">
        <v>80</v>
      </c>
      <c r="F14" t="s">
        <v>5</v>
      </c>
      <c r="G14">
        <v>2</v>
      </c>
      <c r="H14">
        <v>79</v>
      </c>
      <c r="I14" t="s">
        <v>5</v>
      </c>
      <c r="J14">
        <v>41</v>
      </c>
      <c r="K14">
        <v>54</v>
      </c>
      <c r="L14" t="s">
        <v>10</v>
      </c>
      <c r="M14">
        <v>86</v>
      </c>
      <c r="N14">
        <v>58</v>
      </c>
      <c r="O14" t="s">
        <v>10</v>
      </c>
      <c r="P14">
        <v>87</v>
      </c>
      <c r="Q14">
        <v>78</v>
      </c>
      <c r="R14" t="s">
        <v>5</v>
      </c>
      <c r="S14">
        <v>402</v>
      </c>
      <c r="T14">
        <v>81</v>
      </c>
      <c r="U14" t="s">
        <v>16</v>
      </c>
      <c r="V14">
        <v>430</v>
      </c>
      <c r="W14">
        <v>349</v>
      </c>
      <c r="X14" t="s">
        <v>6</v>
      </c>
      <c r="Y14">
        <v>69.8</v>
      </c>
    </row>
    <row r="15" spans="1:25" x14ac:dyDescent="0.35">
      <c r="A15">
        <v>26138352</v>
      </c>
      <c r="B15" t="s">
        <v>13</v>
      </c>
      <c r="C15" t="s">
        <v>74</v>
      </c>
      <c r="D15">
        <v>184</v>
      </c>
      <c r="E15">
        <v>90</v>
      </c>
      <c r="F15" t="s">
        <v>3</v>
      </c>
      <c r="G15">
        <v>2</v>
      </c>
      <c r="H15">
        <v>90</v>
      </c>
      <c r="I15" t="s">
        <v>3</v>
      </c>
      <c r="J15">
        <v>41</v>
      </c>
      <c r="K15">
        <v>93</v>
      </c>
      <c r="L15" t="s">
        <v>4</v>
      </c>
      <c r="M15">
        <v>86</v>
      </c>
      <c r="N15">
        <v>91</v>
      </c>
      <c r="O15" t="s">
        <v>4</v>
      </c>
      <c r="P15">
        <v>87</v>
      </c>
      <c r="Q15">
        <v>97</v>
      </c>
      <c r="R15" t="s">
        <v>4</v>
      </c>
      <c r="S15">
        <v>402</v>
      </c>
      <c r="T15">
        <v>96</v>
      </c>
      <c r="U15" t="s">
        <v>4</v>
      </c>
      <c r="V15">
        <v>557</v>
      </c>
      <c r="W15">
        <v>461</v>
      </c>
      <c r="X15" t="s">
        <v>6</v>
      </c>
      <c r="Y15">
        <v>92.2</v>
      </c>
    </row>
    <row r="16" spans="1:25" x14ac:dyDescent="0.35">
      <c r="A16">
        <v>26138353</v>
      </c>
      <c r="B16" t="s">
        <v>1</v>
      </c>
      <c r="C16" t="s">
        <v>75</v>
      </c>
      <c r="D16">
        <v>184</v>
      </c>
      <c r="E16">
        <v>68</v>
      </c>
      <c r="F16" t="s">
        <v>16</v>
      </c>
      <c r="G16">
        <v>2</v>
      </c>
      <c r="H16">
        <v>60</v>
      </c>
      <c r="I16" t="s">
        <v>12</v>
      </c>
      <c r="J16">
        <v>241</v>
      </c>
      <c r="K16">
        <v>53</v>
      </c>
      <c r="L16" t="s">
        <v>10</v>
      </c>
      <c r="M16">
        <v>86</v>
      </c>
      <c r="N16">
        <v>51</v>
      </c>
      <c r="O16" t="s">
        <v>16</v>
      </c>
      <c r="P16">
        <v>87</v>
      </c>
      <c r="Q16">
        <v>79</v>
      </c>
      <c r="R16" t="s">
        <v>5</v>
      </c>
      <c r="S16">
        <v>402</v>
      </c>
      <c r="T16">
        <v>75</v>
      </c>
      <c r="U16" t="s">
        <v>12</v>
      </c>
      <c r="V16">
        <v>386</v>
      </c>
      <c r="W16">
        <v>311</v>
      </c>
      <c r="X16" t="s">
        <v>6</v>
      </c>
      <c r="Y16">
        <v>62.2</v>
      </c>
    </row>
    <row r="17" spans="1:25" x14ac:dyDescent="0.35">
      <c r="A17">
        <v>26138354</v>
      </c>
      <c r="B17" t="s">
        <v>1</v>
      </c>
      <c r="C17" t="s">
        <v>76</v>
      </c>
      <c r="D17">
        <v>184</v>
      </c>
      <c r="E17">
        <v>90</v>
      </c>
      <c r="F17" t="s">
        <v>3</v>
      </c>
      <c r="G17">
        <v>2</v>
      </c>
      <c r="H17">
        <v>90</v>
      </c>
      <c r="I17" t="s">
        <v>3</v>
      </c>
      <c r="J17">
        <v>41</v>
      </c>
      <c r="K17">
        <v>92</v>
      </c>
      <c r="L17" t="s">
        <v>4</v>
      </c>
      <c r="M17">
        <v>86</v>
      </c>
      <c r="N17">
        <v>93</v>
      </c>
      <c r="O17" t="s">
        <v>4</v>
      </c>
      <c r="P17">
        <v>87</v>
      </c>
      <c r="Q17">
        <v>96</v>
      </c>
      <c r="R17" t="s">
        <v>4</v>
      </c>
      <c r="S17">
        <v>402</v>
      </c>
      <c r="T17">
        <v>96</v>
      </c>
      <c r="U17" t="s">
        <v>4</v>
      </c>
      <c r="V17">
        <v>557</v>
      </c>
      <c r="W17">
        <v>461</v>
      </c>
      <c r="X17" t="s">
        <v>6</v>
      </c>
      <c r="Y17">
        <v>92.2</v>
      </c>
    </row>
    <row r="18" spans="1:25" x14ac:dyDescent="0.35">
      <c r="A18">
        <v>26138355</v>
      </c>
      <c r="B18" t="s">
        <v>1</v>
      </c>
      <c r="C18" t="s">
        <v>77</v>
      </c>
      <c r="D18">
        <v>184</v>
      </c>
      <c r="E18">
        <v>88</v>
      </c>
      <c r="F18" t="s">
        <v>3</v>
      </c>
      <c r="G18">
        <v>2</v>
      </c>
      <c r="H18">
        <v>79</v>
      </c>
      <c r="I18" t="s">
        <v>5</v>
      </c>
      <c r="J18">
        <v>41</v>
      </c>
      <c r="K18">
        <v>84</v>
      </c>
      <c r="L18" t="s">
        <v>3</v>
      </c>
      <c r="M18">
        <v>86</v>
      </c>
      <c r="N18">
        <v>84</v>
      </c>
      <c r="O18" t="s">
        <v>3</v>
      </c>
      <c r="P18">
        <v>87</v>
      </c>
      <c r="Q18">
        <v>92</v>
      </c>
      <c r="R18" t="s">
        <v>3</v>
      </c>
      <c r="S18">
        <v>402</v>
      </c>
      <c r="T18">
        <v>87</v>
      </c>
      <c r="U18" t="s">
        <v>5</v>
      </c>
      <c r="V18">
        <v>514</v>
      </c>
      <c r="W18">
        <v>427</v>
      </c>
      <c r="X18" t="s">
        <v>6</v>
      </c>
      <c r="Y18">
        <v>85.4</v>
      </c>
    </row>
    <row r="19" spans="1:25" x14ac:dyDescent="0.35">
      <c r="A19">
        <v>26138356</v>
      </c>
      <c r="B19" t="s">
        <v>1</v>
      </c>
      <c r="C19" t="s">
        <v>78</v>
      </c>
      <c r="D19">
        <v>184</v>
      </c>
      <c r="E19">
        <v>88</v>
      </c>
      <c r="F19" t="s">
        <v>3</v>
      </c>
      <c r="G19">
        <v>2</v>
      </c>
      <c r="H19">
        <v>79</v>
      </c>
      <c r="I19" t="s">
        <v>5</v>
      </c>
      <c r="J19">
        <v>41</v>
      </c>
      <c r="K19">
        <v>79</v>
      </c>
      <c r="L19" t="s">
        <v>8</v>
      </c>
      <c r="M19">
        <v>86</v>
      </c>
      <c r="N19">
        <v>77</v>
      </c>
      <c r="O19" t="s">
        <v>8</v>
      </c>
      <c r="P19">
        <v>87</v>
      </c>
      <c r="Q19">
        <v>95</v>
      </c>
      <c r="R19" t="s">
        <v>4</v>
      </c>
      <c r="S19">
        <v>402</v>
      </c>
      <c r="T19">
        <v>84</v>
      </c>
      <c r="U19" t="s">
        <v>10</v>
      </c>
      <c r="V19">
        <v>502</v>
      </c>
      <c r="W19">
        <v>418</v>
      </c>
      <c r="X19" t="s">
        <v>6</v>
      </c>
      <c r="Y19">
        <v>83.6</v>
      </c>
    </row>
    <row r="20" spans="1:25" x14ac:dyDescent="0.35">
      <c r="A20">
        <v>26138357</v>
      </c>
      <c r="B20" t="s">
        <v>1</v>
      </c>
      <c r="C20" t="s">
        <v>79</v>
      </c>
      <c r="D20">
        <v>184</v>
      </c>
      <c r="E20">
        <v>90</v>
      </c>
      <c r="F20" t="s">
        <v>3</v>
      </c>
      <c r="G20">
        <v>2</v>
      </c>
      <c r="H20">
        <v>93</v>
      </c>
      <c r="I20" t="s">
        <v>4</v>
      </c>
      <c r="J20">
        <v>41</v>
      </c>
      <c r="K20">
        <v>94</v>
      </c>
      <c r="L20" t="s">
        <v>4</v>
      </c>
      <c r="M20">
        <v>86</v>
      </c>
      <c r="N20">
        <v>85</v>
      </c>
      <c r="O20" t="s">
        <v>3</v>
      </c>
      <c r="P20">
        <v>87</v>
      </c>
      <c r="Q20">
        <v>98</v>
      </c>
      <c r="R20" t="s">
        <v>4</v>
      </c>
      <c r="S20">
        <v>402</v>
      </c>
      <c r="T20">
        <v>97</v>
      </c>
      <c r="U20" t="s">
        <v>4</v>
      </c>
      <c r="V20">
        <v>557</v>
      </c>
      <c r="W20">
        <v>460</v>
      </c>
      <c r="X20" t="s">
        <v>6</v>
      </c>
      <c r="Y20">
        <v>92</v>
      </c>
    </row>
    <row r="21" spans="1:25" x14ac:dyDescent="0.35">
      <c r="A21">
        <v>26138358</v>
      </c>
      <c r="B21" t="s">
        <v>13</v>
      </c>
      <c r="C21" t="s">
        <v>80</v>
      </c>
      <c r="D21">
        <v>184</v>
      </c>
      <c r="E21">
        <v>90</v>
      </c>
      <c r="F21" t="s">
        <v>3</v>
      </c>
      <c r="G21">
        <v>2</v>
      </c>
      <c r="H21">
        <v>90</v>
      </c>
      <c r="I21" t="s">
        <v>3</v>
      </c>
      <c r="J21">
        <v>41</v>
      </c>
      <c r="K21">
        <v>80</v>
      </c>
      <c r="L21" t="s">
        <v>3</v>
      </c>
      <c r="M21">
        <v>86</v>
      </c>
      <c r="N21">
        <v>87</v>
      </c>
      <c r="O21" t="s">
        <v>3</v>
      </c>
      <c r="P21">
        <v>87</v>
      </c>
      <c r="Q21">
        <v>94</v>
      </c>
      <c r="R21" t="s">
        <v>4</v>
      </c>
      <c r="S21">
        <v>402</v>
      </c>
      <c r="T21">
        <v>91</v>
      </c>
      <c r="U21" t="s">
        <v>8</v>
      </c>
      <c r="V21">
        <v>532</v>
      </c>
      <c r="W21">
        <v>441</v>
      </c>
      <c r="X21" t="s">
        <v>6</v>
      </c>
      <c r="Y21">
        <v>88.2</v>
      </c>
    </row>
    <row r="22" spans="1:25" x14ac:dyDescent="0.35">
      <c r="A22">
        <v>26138359</v>
      </c>
      <c r="B22" t="s">
        <v>13</v>
      </c>
      <c r="C22" t="s">
        <v>81</v>
      </c>
      <c r="D22">
        <v>184</v>
      </c>
      <c r="E22">
        <v>89</v>
      </c>
      <c r="F22" t="s">
        <v>3</v>
      </c>
      <c r="G22">
        <v>2</v>
      </c>
      <c r="H22">
        <v>79</v>
      </c>
      <c r="I22" t="s">
        <v>5</v>
      </c>
      <c r="J22">
        <v>241</v>
      </c>
      <c r="K22">
        <v>62</v>
      </c>
      <c r="L22" t="s">
        <v>5</v>
      </c>
      <c r="M22">
        <v>86</v>
      </c>
      <c r="N22">
        <v>77</v>
      </c>
      <c r="O22" t="s">
        <v>8</v>
      </c>
      <c r="P22">
        <v>87</v>
      </c>
      <c r="Q22">
        <v>95</v>
      </c>
      <c r="R22" t="s">
        <v>4</v>
      </c>
      <c r="S22">
        <v>402</v>
      </c>
      <c r="T22">
        <v>93</v>
      </c>
      <c r="U22" t="s">
        <v>3</v>
      </c>
      <c r="V22">
        <v>495</v>
      </c>
      <c r="W22">
        <v>402</v>
      </c>
      <c r="X22" t="s">
        <v>6</v>
      </c>
      <c r="Y22">
        <v>80.400000000000006</v>
      </c>
    </row>
    <row r="23" spans="1:25" x14ac:dyDescent="0.35">
      <c r="A23">
        <v>26138360</v>
      </c>
      <c r="B23" t="s">
        <v>13</v>
      </c>
      <c r="C23" t="s">
        <v>82</v>
      </c>
      <c r="D23">
        <v>184</v>
      </c>
      <c r="E23">
        <v>77</v>
      </c>
      <c r="F23" t="s">
        <v>5</v>
      </c>
      <c r="G23">
        <v>2</v>
      </c>
      <c r="H23">
        <v>80</v>
      </c>
      <c r="I23" t="s">
        <v>5</v>
      </c>
      <c r="J23">
        <v>41</v>
      </c>
      <c r="K23">
        <v>54</v>
      </c>
      <c r="L23" t="s">
        <v>10</v>
      </c>
      <c r="M23">
        <v>86</v>
      </c>
      <c r="N23">
        <v>59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80</v>
      </c>
      <c r="U23" t="s">
        <v>16</v>
      </c>
      <c r="V23">
        <v>418</v>
      </c>
      <c r="W23">
        <v>338</v>
      </c>
      <c r="X23" t="s">
        <v>6</v>
      </c>
      <c r="Y23">
        <v>67.599999999999994</v>
      </c>
    </row>
    <row r="24" spans="1:25" x14ac:dyDescent="0.35">
      <c r="A24">
        <v>26138361</v>
      </c>
      <c r="B24" t="s">
        <v>13</v>
      </c>
      <c r="C24" t="s">
        <v>83</v>
      </c>
      <c r="D24">
        <v>184</v>
      </c>
      <c r="E24">
        <v>80</v>
      </c>
      <c r="F24" t="s">
        <v>5</v>
      </c>
      <c r="G24">
        <v>2</v>
      </c>
      <c r="H24">
        <v>79</v>
      </c>
      <c r="I24" t="s">
        <v>5</v>
      </c>
      <c r="J24">
        <v>41</v>
      </c>
      <c r="K24">
        <v>60</v>
      </c>
      <c r="L24" t="s">
        <v>5</v>
      </c>
      <c r="M24">
        <v>86</v>
      </c>
      <c r="N24">
        <v>76</v>
      </c>
      <c r="O24" t="s">
        <v>8</v>
      </c>
      <c r="P24">
        <v>87</v>
      </c>
      <c r="Q24">
        <v>88</v>
      </c>
      <c r="R24" t="s">
        <v>8</v>
      </c>
      <c r="S24">
        <v>402</v>
      </c>
      <c r="T24">
        <v>84</v>
      </c>
      <c r="U24" t="s">
        <v>10</v>
      </c>
      <c r="V24">
        <v>467</v>
      </c>
      <c r="W24">
        <v>383</v>
      </c>
      <c r="X24" t="s">
        <v>6</v>
      </c>
      <c r="Y24">
        <v>76.599999999999994</v>
      </c>
    </row>
    <row r="25" spans="1:25" x14ac:dyDescent="0.35">
      <c r="A25">
        <v>26138362</v>
      </c>
      <c r="B25" t="s">
        <v>1</v>
      </c>
      <c r="C25" t="s">
        <v>84</v>
      </c>
      <c r="D25">
        <v>184</v>
      </c>
      <c r="E25">
        <v>88</v>
      </c>
      <c r="F25" t="s">
        <v>3</v>
      </c>
      <c r="G25">
        <v>2</v>
      </c>
      <c r="H25">
        <v>80</v>
      </c>
      <c r="I25" t="s">
        <v>5</v>
      </c>
      <c r="J25">
        <v>41</v>
      </c>
      <c r="K25">
        <v>84</v>
      </c>
      <c r="L25" t="s">
        <v>3</v>
      </c>
      <c r="M25">
        <v>86</v>
      </c>
      <c r="N25">
        <v>87</v>
      </c>
      <c r="O25" t="s">
        <v>3</v>
      </c>
      <c r="P25">
        <v>87</v>
      </c>
      <c r="Q25">
        <v>94</v>
      </c>
      <c r="R25" t="s">
        <v>4</v>
      </c>
      <c r="S25">
        <v>402</v>
      </c>
      <c r="T25">
        <v>86</v>
      </c>
      <c r="U25" t="s">
        <v>5</v>
      </c>
      <c r="V25">
        <v>519</v>
      </c>
      <c r="W25">
        <v>433</v>
      </c>
      <c r="X25" t="s">
        <v>6</v>
      </c>
      <c r="Y25">
        <v>86.6</v>
      </c>
    </row>
    <row r="26" spans="1:25" x14ac:dyDescent="0.35">
      <c r="A26">
        <v>26138363</v>
      </c>
      <c r="B26" t="s">
        <v>1</v>
      </c>
      <c r="C26" t="s">
        <v>85</v>
      </c>
      <c r="D26">
        <v>184</v>
      </c>
      <c r="E26">
        <v>73</v>
      </c>
      <c r="F26" t="s">
        <v>10</v>
      </c>
      <c r="G26">
        <v>2</v>
      </c>
      <c r="H26">
        <v>66</v>
      </c>
      <c r="I26" t="s">
        <v>16</v>
      </c>
      <c r="J26">
        <v>241</v>
      </c>
      <c r="K26">
        <v>42</v>
      </c>
      <c r="L26" t="s">
        <v>12</v>
      </c>
      <c r="M26">
        <v>86</v>
      </c>
      <c r="N26">
        <v>58</v>
      </c>
      <c r="O26" t="s">
        <v>10</v>
      </c>
      <c r="P26">
        <v>87</v>
      </c>
      <c r="Q26">
        <v>80</v>
      </c>
      <c r="R26" t="s">
        <v>5</v>
      </c>
      <c r="S26">
        <v>402</v>
      </c>
      <c r="T26">
        <v>76</v>
      </c>
      <c r="U26" t="s">
        <v>12</v>
      </c>
      <c r="V26">
        <v>395</v>
      </c>
      <c r="W26">
        <v>319</v>
      </c>
      <c r="X26" t="s">
        <v>6</v>
      </c>
      <c r="Y26">
        <v>63.8</v>
      </c>
    </row>
    <row r="27" spans="1:25" x14ac:dyDescent="0.35">
      <c r="A27">
        <v>26138364</v>
      </c>
      <c r="B27" t="s">
        <v>13</v>
      </c>
      <c r="C27" t="s">
        <v>86</v>
      </c>
      <c r="D27">
        <v>184</v>
      </c>
      <c r="E27">
        <v>88</v>
      </c>
      <c r="F27" t="s">
        <v>3</v>
      </c>
      <c r="G27">
        <v>2</v>
      </c>
      <c r="H27">
        <v>79</v>
      </c>
      <c r="I27" t="s">
        <v>5</v>
      </c>
      <c r="J27">
        <v>41</v>
      </c>
      <c r="K27">
        <v>59</v>
      </c>
      <c r="L27" t="s">
        <v>10</v>
      </c>
      <c r="M27">
        <v>86</v>
      </c>
      <c r="N27">
        <v>67</v>
      </c>
      <c r="O27" t="s">
        <v>5</v>
      </c>
      <c r="P27">
        <v>87</v>
      </c>
      <c r="Q27">
        <v>88</v>
      </c>
      <c r="R27" t="s">
        <v>8</v>
      </c>
      <c r="S27">
        <v>402</v>
      </c>
      <c r="T27">
        <v>85</v>
      </c>
      <c r="U27" t="s">
        <v>10</v>
      </c>
      <c r="V27">
        <v>466</v>
      </c>
      <c r="W27">
        <v>381</v>
      </c>
      <c r="X27" t="s">
        <v>6</v>
      </c>
      <c r="Y27">
        <v>76.2</v>
      </c>
    </row>
    <row r="28" spans="1:25" x14ac:dyDescent="0.35">
      <c r="A28">
        <v>26138365</v>
      </c>
      <c r="B28" t="s">
        <v>13</v>
      </c>
      <c r="C28" t="s">
        <v>86</v>
      </c>
      <c r="D28">
        <v>184</v>
      </c>
      <c r="E28">
        <v>80</v>
      </c>
      <c r="F28" t="s">
        <v>5</v>
      </c>
      <c r="G28">
        <v>2</v>
      </c>
      <c r="H28">
        <v>81</v>
      </c>
      <c r="I28" t="s">
        <v>8</v>
      </c>
      <c r="J28">
        <v>241</v>
      </c>
      <c r="K28">
        <v>55</v>
      </c>
      <c r="L28" t="s">
        <v>10</v>
      </c>
      <c r="M28">
        <v>86</v>
      </c>
      <c r="N28">
        <v>70</v>
      </c>
      <c r="O28" t="s">
        <v>8</v>
      </c>
      <c r="P28">
        <v>87</v>
      </c>
      <c r="Q28">
        <v>87</v>
      </c>
      <c r="R28" t="s">
        <v>8</v>
      </c>
      <c r="S28">
        <v>402</v>
      </c>
      <c r="T28">
        <v>81</v>
      </c>
      <c r="U28" t="s">
        <v>16</v>
      </c>
      <c r="V28">
        <v>454</v>
      </c>
      <c r="W28">
        <v>373</v>
      </c>
      <c r="X28" t="s">
        <v>6</v>
      </c>
      <c r="Y28">
        <v>74.599999999999994</v>
      </c>
    </row>
    <row r="29" spans="1:25" x14ac:dyDescent="0.35">
      <c r="A29">
        <v>26138366</v>
      </c>
      <c r="B29" t="s">
        <v>13</v>
      </c>
      <c r="C29" t="s">
        <v>87</v>
      </c>
      <c r="D29">
        <v>184</v>
      </c>
      <c r="E29">
        <v>80</v>
      </c>
      <c r="F29" t="s">
        <v>5</v>
      </c>
      <c r="G29">
        <v>2</v>
      </c>
      <c r="H29">
        <v>78</v>
      </c>
      <c r="I29" t="s">
        <v>5</v>
      </c>
      <c r="J29">
        <v>41</v>
      </c>
      <c r="K29">
        <v>60</v>
      </c>
      <c r="L29" t="s">
        <v>5</v>
      </c>
      <c r="M29">
        <v>86</v>
      </c>
      <c r="N29">
        <v>72</v>
      </c>
      <c r="O29" t="s">
        <v>8</v>
      </c>
      <c r="P29">
        <v>87</v>
      </c>
      <c r="Q29">
        <v>88</v>
      </c>
      <c r="R29" t="s">
        <v>8</v>
      </c>
      <c r="S29">
        <v>402</v>
      </c>
      <c r="T29">
        <v>84</v>
      </c>
      <c r="U29" t="s">
        <v>10</v>
      </c>
      <c r="V29">
        <v>462</v>
      </c>
      <c r="W29">
        <v>378</v>
      </c>
      <c r="X29" t="s">
        <v>6</v>
      </c>
      <c r="Y29">
        <v>75.599999999999994</v>
      </c>
    </row>
    <row r="30" spans="1:25" x14ac:dyDescent="0.35">
      <c r="A30">
        <v>26138367</v>
      </c>
      <c r="B30" t="s">
        <v>1</v>
      </c>
      <c r="C30" t="s">
        <v>88</v>
      </c>
      <c r="D30">
        <v>184</v>
      </c>
      <c r="E30">
        <v>69</v>
      </c>
      <c r="F30" t="s">
        <v>16</v>
      </c>
      <c r="G30">
        <v>2</v>
      </c>
      <c r="H30">
        <v>64</v>
      </c>
      <c r="I30" t="s">
        <v>16</v>
      </c>
      <c r="J30">
        <v>241</v>
      </c>
      <c r="K30">
        <v>63</v>
      </c>
      <c r="L30" t="s">
        <v>5</v>
      </c>
      <c r="M30">
        <v>86</v>
      </c>
      <c r="N30">
        <v>52</v>
      </c>
      <c r="O30" t="s">
        <v>16</v>
      </c>
      <c r="P30">
        <v>87</v>
      </c>
      <c r="Q30">
        <v>87</v>
      </c>
      <c r="R30" t="s">
        <v>8</v>
      </c>
      <c r="S30">
        <v>402</v>
      </c>
      <c r="T30">
        <v>78</v>
      </c>
      <c r="U30" t="s">
        <v>16</v>
      </c>
      <c r="V30">
        <v>413</v>
      </c>
      <c r="W30">
        <v>335</v>
      </c>
      <c r="X30" t="s">
        <v>6</v>
      </c>
      <c r="Y30">
        <v>67</v>
      </c>
    </row>
    <row r="31" spans="1:25" x14ac:dyDescent="0.35">
      <c r="A31">
        <v>26138368</v>
      </c>
      <c r="B31" t="s">
        <v>1</v>
      </c>
      <c r="C31" t="s">
        <v>89</v>
      </c>
      <c r="D31">
        <v>184</v>
      </c>
      <c r="E31">
        <v>59</v>
      </c>
      <c r="F31" t="s">
        <v>12</v>
      </c>
      <c r="G31">
        <v>2</v>
      </c>
      <c r="H31">
        <v>65</v>
      </c>
      <c r="I31" t="s">
        <v>16</v>
      </c>
      <c r="J31">
        <v>241</v>
      </c>
      <c r="K31">
        <v>40</v>
      </c>
      <c r="L31" t="s">
        <v>12</v>
      </c>
      <c r="M31">
        <v>86</v>
      </c>
      <c r="N31">
        <v>50</v>
      </c>
      <c r="O31" t="s">
        <v>16</v>
      </c>
      <c r="P31">
        <v>87</v>
      </c>
      <c r="Q31">
        <v>59</v>
      </c>
      <c r="R31" t="s">
        <v>16</v>
      </c>
      <c r="S31">
        <v>402</v>
      </c>
      <c r="T31">
        <v>68</v>
      </c>
      <c r="U31" t="s">
        <v>19</v>
      </c>
      <c r="V31">
        <v>341</v>
      </c>
      <c r="W31">
        <v>273</v>
      </c>
      <c r="X31" t="s">
        <v>6</v>
      </c>
      <c r="Y31">
        <v>54.6</v>
      </c>
    </row>
    <row r="32" spans="1:25" x14ac:dyDescent="0.35">
      <c r="A32">
        <v>26138369</v>
      </c>
      <c r="B32" t="s">
        <v>1</v>
      </c>
      <c r="C32" t="s">
        <v>90</v>
      </c>
      <c r="D32">
        <v>184</v>
      </c>
      <c r="E32">
        <v>88</v>
      </c>
      <c r="F32" t="s">
        <v>3</v>
      </c>
      <c r="G32">
        <v>2</v>
      </c>
      <c r="H32">
        <v>80</v>
      </c>
      <c r="I32" t="s">
        <v>5</v>
      </c>
      <c r="J32">
        <v>41</v>
      </c>
      <c r="K32">
        <v>94</v>
      </c>
      <c r="L32" t="s">
        <v>4</v>
      </c>
      <c r="M32">
        <v>86</v>
      </c>
      <c r="N32">
        <v>85</v>
      </c>
      <c r="O32" t="s">
        <v>3</v>
      </c>
      <c r="P32">
        <v>87</v>
      </c>
      <c r="Q32">
        <v>95</v>
      </c>
      <c r="R32" t="s">
        <v>4</v>
      </c>
      <c r="S32">
        <v>402</v>
      </c>
      <c r="T32">
        <v>91</v>
      </c>
      <c r="U32" t="s">
        <v>8</v>
      </c>
      <c r="V32">
        <v>533</v>
      </c>
      <c r="W32">
        <v>442</v>
      </c>
      <c r="X32" t="s">
        <v>6</v>
      </c>
      <c r="Y32">
        <v>88.4</v>
      </c>
    </row>
    <row r="33" spans="1:25" x14ac:dyDescent="0.35">
      <c r="A33">
        <v>26138370</v>
      </c>
      <c r="B33" t="s">
        <v>1</v>
      </c>
      <c r="C33" t="s">
        <v>91</v>
      </c>
      <c r="D33">
        <v>184</v>
      </c>
      <c r="E33">
        <v>71</v>
      </c>
      <c r="F33" t="s">
        <v>10</v>
      </c>
      <c r="G33">
        <v>2</v>
      </c>
      <c r="H33">
        <v>65</v>
      </c>
      <c r="I33" t="s">
        <v>16</v>
      </c>
      <c r="J33">
        <v>41</v>
      </c>
      <c r="K33">
        <v>60</v>
      </c>
      <c r="L33" t="s">
        <v>5</v>
      </c>
      <c r="M33">
        <v>86</v>
      </c>
      <c r="N33">
        <v>60</v>
      </c>
      <c r="O33" t="s">
        <v>10</v>
      </c>
      <c r="P33">
        <v>87</v>
      </c>
      <c r="Q33">
        <v>89</v>
      </c>
      <c r="R33" t="s">
        <v>3</v>
      </c>
      <c r="S33">
        <v>402</v>
      </c>
      <c r="T33">
        <v>79</v>
      </c>
      <c r="U33" t="s">
        <v>16</v>
      </c>
      <c r="V33">
        <v>424</v>
      </c>
      <c r="W33">
        <v>345</v>
      </c>
      <c r="X33" t="s">
        <v>6</v>
      </c>
      <c r="Y33">
        <v>69</v>
      </c>
    </row>
    <row r="34" spans="1:25" x14ac:dyDescent="0.35">
      <c r="A34">
        <v>26138371</v>
      </c>
      <c r="B34" t="s">
        <v>13</v>
      </c>
      <c r="C34" t="s">
        <v>92</v>
      </c>
      <c r="D34">
        <v>184</v>
      </c>
      <c r="E34">
        <v>79</v>
      </c>
      <c r="F34" t="s">
        <v>5</v>
      </c>
      <c r="G34">
        <v>2</v>
      </c>
      <c r="H34">
        <v>85</v>
      </c>
      <c r="I34" t="s">
        <v>8</v>
      </c>
      <c r="J34">
        <v>41</v>
      </c>
      <c r="K34">
        <v>84</v>
      </c>
      <c r="L34" t="s">
        <v>3</v>
      </c>
      <c r="M34">
        <v>86</v>
      </c>
      <c r="N34">
        <v>76</v>
      </c>
      <c r="O34" t="s">
        <v>8</v>
      </c>
      <c r="P34">
        <v>87</v>
      </c>
      <c r="Q34">
        <v>90</v>
      </c>
      <c r="R34" t="s">
        <v>3</v>
      </c>
      <c r="S34">
        <v>402</v>
      </c>
      <c r="T34">
        <v>85</v>
      </c>
      <c r="U34" t="s">
        <v>10</v>
      </c>
      <c r="V34">
        <v>499</v>
      </c>
      <c r="W34">
        <v>414</v>
      </c>
      <c r="X34" t="s">
        <v>6</v>
      </c>
      <c r="Y34">
        <v>82.8</v>
      </c>
    </row>
    <row r="35" spans="1:25" x14ac:dyDescent="0.35">
      <c r="A35">
        <v>26138372</v>
      </c>
      <c r="B35" t="s">
        <v>13</v>
      </c>
      <c r="C35" t="s">
        <v>93</v>
      </c>
      <c r="D35">
        <v>184</v>
      </c>
      <c r="E35">
        <v>78</v>
      </c>
      <c r="F35" t="s">
        <v>5</v>
      </c>
      <c r="G35">
        <v>2</v>
      </c>
      <c r="H35">
        <v>79</v>
      </c>
      <c r="I35" t="s">
        <v>5</v>
      </c>
      <c r="J35">
        <v>41</v>
      </c>
      <c r="K35">
        <v>66</v>
      </c>
      <c r="L35" t="s">
        <v>5</v>
      </c>
      <c r="M35">
        <v>86</v>
      </c>
      <c r="N35">
        <v>60</v>
      </c>
      <c r="O35" t="s">
        <v>10</v>
      </c>
      <c r="P35">
        <v>87</v>
      </c>
      <c r="Q35">
        <v>77</v>
      </c>
      <c r="R35" t="s">
        <v>5</v>
      </c>
      <c r="S35">
        <v>402</v>
      </c>
      <c r="T35">
        <v>78</v>
      </c>
      <c r="U35" t="s">
        <v>16</v>
      </c>
      <c r="V35">
        <v>438</v>
      </c>
      <c r="W35">
        <v>360</v>
      </c>
      <c r="X35" t="s">
        <v>6</v>
      </c>
      <c r="Y35">
        <v>72</v>
      </c>
    </row>
    <row r="36" spans="1:25" x14ac:dyDescent="0.35">
      <c r="A36">
        <v>26138373</v>
      </c>
      <c r="B36" t="s">
        <v>1</v>
      </c>
      <c r="C36" t="s">
        <v>94</v>
      </c>
      <c r="D36">
        <v>184</v>
      </c>
      <c r="E36">
        <v>79</v>
      </c>
      <c r="F36" t="s">
        <v>5</v>
      </c>
      <c r="G36">
        <v>2</v>
      </c>
      <c r="H36">
        <v>80</v>
      </c>
      <c r="I36" t="s">
        <v>5</v>
      </c>
      <c r="J36">
        <v>241</v>
      </c>
      <c r="K36">
        <v>81</v>
      </c>
      <c r="L36" t="s">
        <v>3</v>
      </c>
      <c r="M36">
        <v>86</v>
      </c>
      <c r="N36">
        <v>74</v>
      </c>
      <c r="O36" t="s">
        <v>8</v>
      </c>
      <c r="P36">
        <v>87</v>
      </c>
      <c r="Q36">
        <v>90</v>
      </c>
      <c r="R36" t="s">
        <v>3</v>
      </c>
      <c r="S36">
        <v>402</v>
      </c>
      <c r="T36">
        <v>82</v>
      </c>
      <c r="U36" t="s">
        <v>10</v>
      </c>
      <c r="V36">
        <v>486</v>
      </c>
      <c r="W36">
        <v>404</v>
      </c>
      <c r="X36" t="s">
        <v>6</v>
      </c>
      <c r="Y36">
        <v>80.8</v>
      </c>
    </row>
    <row r="37" spans="1:25" x14ac:dyDescent="0.35">
      <c r="A37">
        <v>26138374</v>
      </c>
      <c r="B37" t="s">
        <v>1</v>
      </c>
      <c r="C37" t="s">
        <v>95</v>
      </c>
      <c r="D37">
        <v>184</v>
      </c>
      <c r="E37">
        <v>88</v>
      </c>
      <c r="F37" t="s">
        <v>3</v>
      </c>
      <c r="G37">
        <v>2</v>
      </c>
      <c r="H37">
        <v>65</v>
      </c>
      <c r="I37" t="s">
        <v>16</v>
      </c>
      <c r="J37">
        <v>41</v>
      </c>
      <c r="K37">
        <v>55</v>
      </c>
      <c r="L37" t="s">
        <v>10</v>
      </c>
      <c r="M37">
        <v>86</v>
      </c>
      <c r="N37">
        <v>69</v>
      </c>
      <c r="O37" t="s">
        <v>5</v>
      </c>
      <c r="P37">
        <v>87</v>
      </c>
      <c r="Q37">
        <v>88</v>
      </c>
      <c r="R37" t="s">
        <v>8</v>
      </c>
      <c r="S37">
        <v>402</v>
      </c>
      <c r="T37">
        <v>84</v>
      </c>
      <c r="U37" t="s">
        <v>10</v>
      </c>
      <c r="V37">
        <v>449</v>
      </c>
      <c r="W37">
        <v>365</v>
      </c>
      <c r="X37" t="s">
        <v>6</v>
      </c>
      <c r="Y37">
        <v>73</v>
      </c>
    </row>
    <row r="38" spans="1:25" x14ac:dyDescent="0.35">
      <c r="A38">
        <v>26138375</v>
      </c>
      <c r="B38" t="s">
        <v>13</v>
      </c>
      <c r="C38" t="s">
        <v>96</v>
      </c>
      <c r="D38">
        <v>184</v>
      </c>
      <c r="E38">
        <v>90</v>
      </c>
      <c r="F38" t="s">
        <v>3</v>
      </c>
      <c r="G38">
        <v>2</v>
      </c>
      <c r="H38">
        <v>79</v>
      </c>
      <c r="I38" t="s">
        <v>5</v>
      </c>
      <c r="J38">
        <v>41</v>
      </c>
      <c r="K38">
        <v>70</v>
      </c>
      <c r="L38" t="s">
        <v>8</v>
      </c>
      <c r="M38">
        <v>86</v>
      </c>
      <c r="N38">
        <v>81</v>
      </c>
      <c r="O38" t="s">
        <v>3</v>
      </c>
      <c r="P38">
        <v>87</v>
      </c>
      <c r="Q38">
        <v>88</v>
      </c>
      <c r="R38" t="s">
        <v>8</v>
      </c>
      <c r="S38">
        <v>402</v>
      </c>
      <c r="T38">
        <v>83</v>
      </c>
      <c r="U38" t="s">
        <v>10</v>
      </c>
      <c r="V38">
        <v>491</v>
      </c>
      <c r="W38">
        <v>408</v>
      </c>
      <c r="X38" t="s">
        <v>6</v>
      </c>
      <c r="Y38">
        <v>81.599999999999994</v>
      </c>
    </row>
    <row r="39" spans="1:25" x14ac:dyDescent="0.35">
      <c r="A39">
        <v>26138376</v>
      </c>
      <c r="B39" t="s">
        <v>13</v>
      </c>
      <c r="C39" t="s">
        <v>97</v>
      </c>
      <c r="D39">
        <v>184</v>
      </c>
      <c r="E39">
        <v>98</v>
      </c>
      <c r="F39" t="s">
        <v>4</v>
      </c>
      <c r="G39">
        <v>2</v>
      </c>
      <c r="H39">
        <v>90</v>
      </c>
      <c r="I39" t="s">
        <v>3</v>
      </c>
      <c r="J39">
        <v>41</v>
      </c>
      <c r="K39">
        <v>88</v>
      </c>
      <c r="L39" t="s">
        <v>3</v>
      </c>
      <c r="M39">
        <v>86</v>
      </c>
      <c r="N39">
        <v>86</v>
      </c>
      <c r="O39" t="s">
        <v>3</v>
      </c>
      <c r="P39">
        <v>87</v>
      </c>
      <c r="Q39">
        <v>96</v>
      </c>
      <c r="R39" t="s">
        <v>4</v>
      </c>
      <c r="S39">
        <v>402</v>
      </c>
      <c r="T39">
        <v>94</v>
      </c>
      <c r="U39" t="s">
        <v>3</v>
      </c>
      <c r="V39">
        <v>552</v>
      </c>
      <c r="W39">
        <v>458</v>
      </c>
      <c r="X39" t="s">
        <v>6</v>
      </c>
      <c r="Y39">
        <v>91.6</v>
      </c>
    </row>
    <row r="40" spans="1:25" x14ac:dyDescent="0.35">
      <c r="A40">
        <v>26138377</v>
      </c>
      <c r="B40" t="s">
        <v>13</v>
      </c>
      <c r="C40" t="s">
        <v>87</v>
      </c>
      <c r="D40">
        <v>184</v>
      </c>
      <c r="E40">
        <v>80</v>
      </c>
      <c r="F40" t="s">
        <v>5</v>
      </c>
      <c r="G40">
        <v>2</v>
      </c>
      <c r="H40">
        <v>86</v>
      </c>
      <c r="I40" t="s">
        <v>3</v>
      </c>
      <c r="J40">
        <v>41</v>
      </c>
      <c r="K40">
        <v>73</v>
      </c>
      <c r="L40" t="s">
        <v>8</v>
      </c>
      <c r="M40">
        <v>86</v>
      </c>
      <c r="N40">
        <v>69</v>
      </c>
      <c r="O40" t="s">
        <v>5</v>
      </c>
      <c r="P40">
        <v>87</v>
      </c>
      <c r="Q40">
        <v>96</v>
      </c>
      <c r="R40" t="s">
        <v>4</v>
      </c>
      <c r="S40">
        <v>402</v>
      </c>
      <c r="T40">
        <v>87</v>
      </c>
      <c r="U40" t="s">
        <v>5</v>
      </c>
      <c r="V40">
        <v>491</v>
      </c>
      <c r="W40">
        <v>404</v>
      </c>
      <c r="X40" t="s">
        <v>6</v>
      </c>
      <c r="Y40">
        <v>80.8</v>
      </c>
    </row>
    <row r="41" spans="1:25" x14ac:dyDescent="0.35">
      <c r="A41">
        <v>26138378</v>
      </c>
      <c r="B41" t="s">
        <v>13</v>
      </c>
      <c r="C41" t="s">
        <v>98</v>
      </c>
      <c r="D41">
        <v>184</v>
      </c>
      <c r="E41">
        <v>90</v>
      </c>
      <c r="F41" t="s">
        <v>3</v>
      </c>
      <c r="G41">
        <v>2</v>
      </c>
      <c r="H41">
        <v>80</v>
      </c>
      <c r="I41" t="s">
        <v>5</v>
      </c>
      <c r="J41">
        <v>41</v>
      </c>
      <c r="K41">
        <v>85</v>
      </c>
      <c r="L41" t="s">
        <v>3</v>
      </c>
      <c r="M41">
        <v>86</v>
      </c>
      <c r="N41">
        <v>83</v>
      </c>
      <c r="O41" t="s">
        <v>3</v>
      </c>
      <c r="P41">
        <v>87</v>
      </c>
      <c r="Q41">
        <v>95</v>
      </c>
      <c r="R41" t="s">
        <v>4</v>
      </c>
      <c r="S41">
        <v>402</v>
      </c>
      <c r="T41">
        <v>90</v>
      </c>
      <c r="U41" t="s">
        <v>8</v>
      </c>
      <c r="V41">
        <v>523</v>
      </c>
      <c r="W41">
        <v>433</v>
      </c>
      <c r="X41" t="s">
        <v>6</v>
      </c>
      <c r="Y41">
        <v>86.6</v>
      </c>
    </row>
    <row r="42" spans="1:25" x14ac:dyDescent="0.35">
      <c r="A42">
        <v>26138379</v>
      </c>
      <c r="B42" t="s">
        <v>13</v>
      </c>
      <c r="C42" t="s">
        <v>99</v>
      </c>
      <c r="D42">
        <v>184</v>
      </c>
      <c r="E42">
        <v>74</v>
      </c>
      <c r="F42" t="s">
        <v>10</v>
      </c>
      <c r="G42">
        <v>2</v>
      </c>
      <c r="H42">
        <v>70</v>
      </c>
      <c r="I42" t="s">
        <v>10</v>
      </c>
      <c r="J42">
        <v>241</v>
      </c>
      <c r="K42">
        <v>54</v>
      </c>
      <c r="L42" t="s">
        <v>10</v>
      </c>
      <c r="M42">
        <v>86</v>
      </c>
      <c r="N42">
        <v>57</v>
      </c>
      <c r="O42" t="s">
        <v>10</v>
      </c>
      <c r="P42">
        <v>87</v>
      </c>
      <c r="Q42">
        <v>89</v>
      </c>
      <c r="R42" t="s">
        <v>3</v>
      </c>
      <c r="S42">
        <v>402</v>
      </c>
      <c r="T42">
        <v>78</v>
      </c>
      <c r="U42" t="s">
        <v>16</v>
      </c>
      <c r="V42">
        <v>422</v>
      </c>
      <c r="W42">
        <v>344</v>
      </c>
      <c r="X42" t="s">
        <v>6</v>
      </c>
      <c r="Y42">
        <v>68.8</v>
      </c>
    </row>
    <row r="43" spans="1:25" x14ac:dyDescent="0.35">
      <c r="A43">
        <v>26138380</v>
      </c>
      <c r="B43" t="s">
        <v>1</v>
      </c>
      <c r="C43" t="s">
        <v>100</v>
      </c>
      <c r="D43">
        <v>184</v>
      </c>
      <c r="E43">
        <v>68</v>
      </c>
      <c r="F43" t="s">
        <v>16</v>
      </c>
      <c r="G43">
        <v>2</v>
      </c>
      <c r="H43">
        <v>69</v>
      </c>
      <c r="I43" t="s">
        <v>16</v>
      </c>
      <c r="J43">
        <v>241</v>
      </c>
      <c r="K43">
        <v>43</v>
      </c>
      <c r="L43" t="s">
        <v>12</v>
      </c>
      <c r="M43">
        <v>86</v>
      </c>
      <c r="N43">
        <v>57</v>
      </c>
      <c r="O43" t="s">
        <v>10</v>
      </c>
      <c r="P43">
        <v>87</v>
      </c>
      <c r="Q43">
        <v>89</v>
      </c>
      <c r="R43" t="s">
        <v>3</v>
      </c>
      <c r="S43">
        <v>402</v>
      </c>
      <c r="T43">
        <v>77</v>
      </c>
      <c r="U43" t="s">
        <v>16</v>
      </c>
      <c r="V43">
        <v>403</v>
      </c>
      <c r="W43">
        <v>326</v>
      </c>
      <c r="X43" t="s">
        <v>6</v>
      </c>
      <c r="Y43">
        <v>65.2</v>
      </c>
    </row>
    <row r="44" spans="1:25" x14ac:dyDescent="0.35">
      <c r="A44">
        <v>26138381</v>
      </c>
      <c r="B44" t="s">
        <v>1</v>
      </c>
      <c r="C44" t="s">
        <v>101</v>
      </c>
      <c r="D44">
        <v>184</v>
      </c>
      <c r="E44">
        <v>59</v>
      </c>
      <c r="F44" t="s">
        <v>12</v>
      </c>
      <c r="G44">
        <v>2</v>
      </c>
      <c r="H44">
        <v>69</v>
      </c>
      <c r="I44" t="s">
        <v>16</v>
      </c>
      <c r="J44">
        <v>241</v>
      </c>
      <c r="K44">
        <v>41</v>
      </c>
      <c r="L44" t="s">
        <v>12</v>
      </c>
      <c r="M44">
        <v>86</v>
      </c>
      <c r="N44">
        <v>41</v>
      </c>
      <c r="O44" t="s">
        <v>12</v>
      </c>
      <c r="P44">
        <v>87</v>
      </c>
      <c r="Q44">
        <v>58</v>
      </c>
      <c r="R44" t="s">
        <v>12</v>
      </c>
      <c r="S44">
        <v>402</v>
      </c>
      <c r="T44">
        <v>71</v>
      </c>
      <c r="U44" t="s">
        <v>12</v>
      </c>
      <c r="V44">
        <v>339</v>
      </c>
      <c r="W44">
        <v>268</v>
      </c>
      <c r="X44" t="s">
        <v>6</v>
      </c>
      <c r="Y44">
        <v>53.6</v>
      </c>
    </row>
    <row r="45" spans="1:25" x14ac:dyDescent="0.35">
      <c r="A45">
        <v>26138382</v>
      </c>
      <c r="B45" t="s">
        <v>1</v>
      </c>
      <c r="C45" t="s">
        <v>102</v>
      </c>
      <c r="D45">
        <v>184</v>
      </c>
      <c r="E45">
        <v>58</v>
      </c>
      <c r="F45" t="s">
        <v>12</v>
      </c>
      <c r="G45">
        <v>122</v>
      </c>
      <c r="H45">
        <v>56</v>
      </c>
      <c r="I45" t="s">
        <v>12</v>
      </c>
      <c r="J45">
        <v>241</v>
      </c>
      <c r="K45">
        <v>54</v>
      </c>
      <c r="L45" t="s">
        <v>10</v>
      </c>
      <c r="M45">
        <v>86</v>
      </c>
      <c r="N45">
        <v>51</v>
      </c>
      <c r="O45" t="s">
        <v>16</v>
      </c>
      <c r="P45">
        <v>87</v>
      </c>
      <c r="Q45">
        <v>67</v>
      </c>
      <c r="R45" t="s">
        <v>10</v>
      </c>
      <c r="S45">
        <v>402</v>
      </c>
      <c r="T45">
        <v>67</v>
      </c>
      <c r="U45" t="s">
        <v>19</v>
      </c>
      <c r="V45">
        <v>353</v>
      </c>
      <c r="W45">
        <v>286</v>
      </c>
      <c r="X45" t="s">
        <v>6</v>
      </c>
      <c r="Y45">
        <v>57.2</v>
      </c>
    </row>
    <row r="46" spans="1:25" x14ac:dyDescent="0.35">
      <c r="A46">
        <v>26138383</v>
      </c>
      <c r="B46" t="s">
        <v>1</v>
      </c>
      <c r="C46" t="s">
        <v>103</v>
      </c>
      <c r="D46">
        <v>184</v>
      </c>
      <c r="E46">
        <v>55</v>
      </c>
      <c r="F46" t="s">
        <v>12</v>
      </c>
      <c r="G46">
        <v>2</v>
      </c>
      <c r="H46">
        <v>60</v>
      </c>
      <c r="I46" t="s">
        <v>12</v>
      </c>
      <c r="J46">
        <v>41</v>
      </c>
      <c r="K46">
        <v>61</v>
      </c>
      <c r="L46" t="s">
        <v>5</v>
      </c>
      <c r="M46">
        <v>86</v>
      </c>
      <c r="N46">
        <v>45</v>
      </c>
      <c r="O46" t="s">
        <v>12</v>
      </c>
      <c r="P46">
        <v>87</v>
      </c>
      <c r="Q46">
        <v>78</v>
      </c>
      <c r="R46" t="s">
        <v>5</v>
      </c>
      <c r="S46">
        <v>402</v>
      </c>
      <c r="T46">
        <v>71</v>
      </c>
      <c r="U46" t="s">
        <v>12</v>
      </c>
      <c r="V46">
        <v>370</v>
      </c>
      <c r="W46">
        <v>299</v>
      </c>
      <c r="X46" t="s">
        <v>6</v>
      </c>
      <c r="Y46">
        <v>59.8</v>
      </c>
    </row>
    <row r="47" spans="1:25" x14ac:dyDescent="0.35">
      <c r="A47">
        <v>26138384</v>
      </c>
      <c r="B47" t="s">
        <v>13</v>
      </c>
      <c r="C47" t="s">
        <v>104</v>
      </c>
      <c r="D47">
        <v>184</v>
      </c>
      <c r="E47">
        <v>59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45</v>
      </c>
      <c r="O47" t="s">
        <v>12</v>
      </c>
      <c r="P47">
        <v>87</v>
      </c>
      <c r="Q47">
        <v>88</v>
      </c>
      <c r="R47" t="s">
        <v>8</v>
      </c>
      <c r="S47">
        <v>402</v>
      </c>
      <c r="T47">
        <v>73</v>
      </c>
      <c r="U47" t="s">
        <v>12</v>
      </c>
      <c r="V47">
        <v>365</v>
      </c>
      <c r="W47">
        <v>292</v>
      </c>
      <c r="X47" t="s">
        <v>6</v>
      </c>
      <c r="Y47">
        <v>58.4</v>
      </c>
    </row>
    <row r="48" spans="1:25" x14ac:dyDescent="0.35">
      <c r="A48">
        <v>26138385</v>
      </c>
      <c r="B48" t="s">
        <v>13</v>
      </c>
      <c r="C48" t="s">
        <v>105</v>
      </c>
      <c r="D48">
        <v>184</v>
      </c>
      <c r="E48">
        <v>71</v>
      </c>
      <c r="F48" t="s">
        <v>10</v>
      </c>
      <c r="G48">
        <v>2</v>
      </c>
      <c r="H48">
        <v>63</v>
      </c>
      <c r="I48" t="s">
        <v>16</v>
      </c>
      <c r="J48">
        <v>241</v>
      </c>
      <c r="K48">
        <v>41</v>
      </c>
      <c r="L48" t="s">
        <v>12</v>
      </c>
      <c r="M48">
        <v>86</v>
      </c>
      <c r="N48">
        <v>58</v>
      </c>
      <c r="O48" t="s">
        <v>10</v>
      </c>
      <c r="P48">
        <v>87</v>
      </c>
      <c r="Q48">
        <v>80</v>
      </c>
      <c r="R48" t="s">
        <v>5</v>
      </c>
      <c r="S48">
        <v>402</v>
      </c>
      <c r="T48">
        <v>74</v>
      </c>
      <c r="U48" t="s">
        <v>12</v>
      </c>
      <c r="V48">
        <v>387</v>
      </c>
      <c r="W48">
        <v>313</v>
      </c>
      <c r="X48" t="s">
        <v>6</v>
      </c>
      <c r="Y48">
        <v>62.6</v>
      </c>
    </row>
    <row r="49" spans="1:25" x14ac:dyDescent="0.35">
      <c r="A49">
        <v>26138386</v>
      </c>
      <c r="B49" t="s">
        <v>1</v>
      </c>
      <c r="C49" t="s">
        <v>106</v>
      </c>
      <c r="D49">
        <v>184</v>
      </c>
      <c r="E49">
        <v>59</v>
      </c>
      <c r="F49" t="s">
        <v>12</v>
      </c>
      <c r="G49">
        <v>2</v>
      </c>
      <c r="H49">
        <v>63</v>
      </c>
      <c r="I49" t="s">
        <v>16</v>
      </c>
      <c r="J49">
        <v>41</v>
      </c>
      <c r="K49">
        <v>37</v>
      </c>
      <c r="L49" t="s">
        <v>19</v>
      </c>
      <c r="M49">
        <v>86</v>
      </c>
      <c r="N49">
        <v>51</v>
      </c>
      <c r="O49" t="s">
        <v>16</v>
      </c>
      <c r="P49">
        <v>87</v>
      </c>
      <c r="Q49">
        <v>77</v>
      </c>
      <c r="R49" t="s">
        <v>5</v>
      </c>
      <c r="S49">
        <v>402</v>
      </c>
      <c r="T49">
        <v>74</v>
      </c>
      <c r="U49" t="s">
        <v>12</v>
      </c>
      <c r="V49">
        <v>361</v>
      </c>
      <c r="W49">
        <v>287</v>
      </c>
      <c r="X49" t="s">
        <v>6</v>
      </c>
      <c r="Y49">
        <v>57.4</v>
      </c>
    </row>
    <row r="50" spans="1:25" x14ac:dyDescent="0.35">
      <c r="A50">
        <v>26138387</v>
      </c>
      <c r="B50" t="s">
        <v>1</v>
      </c>
      <c r="C50" t="s">
        <v>107</v>
      </c>
      <c r="D50">
        <v>184</v>
      </c>
      <c r="E50">
        <v>64</v>
      </c>
      <c r="F50" t="s">
        <v>16</v>
      </c>
      <c r="G50">
        <v>2</v>
      </c>
      <c r="H50">
        <v>60</v>
      </c>
      <c r="I50" t="s">
        <v>12</v>
      </c>
      <c r="J50">
        <v>241</v>
      </c>
      <c r="K50">
        <v>43</v>
      </c>
      <c r="L50" t="s">
        <v>12</v>
      </c>
      <c r="M50">
        <v>86</v>
      </c>
      <c r="N50">
        <v>53</v>
      </c>
      <c r="O50" t="s">
        <v>10</v>
      </c>
      <c r="P50">
        <v>87</v>
      </c>
      <c r="Q50">
        <v>59</v>
      </c>
      <c r="R50" t="s">
        <v>16</v>
      </c>
      <c r="S50">
        <v>402</v>
      </c>
      <c r="T50">
        <v>68</v>
      </c>
      <c r="U50" t="s">
        <v>19</v>
      </c>
      <c r="V50">
        <v>347</v>
      </c>
      <c r="W50">
        <v>279</v>
      </c>
      <c r="X50" t="s">
        <v>6</v>
      </c>
      <c r="Y50">
        <v>55.8</v>
      </c>
    </row>
    <row r="51" spans="1:25" x14ac:dyDescent="0.35">
      <c r="A51">
        <v>26138388</v>
      </c>
      <c r="B51" t="s">
        <v>1</v>
      </c>
      <c r="C51" t="s">
        <v>108</v>
      </c>
      <c r="D51">
        <v>184</v>
      </c>
      <c r="E51">
        <v>63</v>
      </c>
      <c r="F51" t="s">
        <v>16</v>
      </c>
      <c r="G51">
        <v>122</v>
      </c>
      <c r="H51">
        <v>82</v>
      </c>
      <c r="I51" t="s">
        <v>8</v>
      </c>
      <c r="J51">
        <v>241</v>
      </c>
      <c r="K51">
        <v>44</v>
      </c>
      <c r="L51" t="s">
        <v>12</v>
      </c>
      <c r="M51">
        <v>86</v>
      </c>
      <c r="N51">
        <v>53</v>
      </c>
      <c r="O51" t="s">
        <v>10</v>
      </c>
      <c r="P51">
        <v>87</v>
      </c>
      <c r="Q51">
        <v>59</v>
      </c>
      <c r="R51" t="s">
        <v>16</v>
      </c>
      <c r="S51">
        <v>402</v>
      </c>
      <c r="T51">
        <v>66</v>
      </c>
      <c r="U51" t="s">
        <v>19</v>
      </c>
      <c r="V51">
        <v>367</v>
      </c>
      <c r="W51">
        <v>301</v>
      </c>
      <c r="X51" t="s">
        <v>6</v>
      </c>
      <c r="Y51">
        <v>60.2</v>
      </c>
    </row>
    <row r="52" spans="1:25" x14ac:dyDescent="0.35">
      <c r="A52">
        <v>26138389</v>
      </c>
      <c r="B52" t="s">
        <v>1</v>
      </c>
      <c r="C52" t="s">
        <v>109</v>
      </c>
      <c r="D52">
        <v>184</v>
      </c>
      <c r="E52">
        <v>70</v>
      </c>
      <c r="F52" t="s">
        <v>10</v>
      </c>
      <c r="G52">
        <v>122</v>
      </c>
      <c r="H52">
        <v>81</v>
      </c>
      <c r="I52" t="s">
        <v>8</v>
      </c>
      <c r="J52">
        <v>41</v>
      </c>
      <c r="K52">
        <v>59</v>
      </c>
      <c r="L52" t="s">
        <v>10</v>
      </c>
      <c r="M52">
        <v>86</v>
      </c>
      <c r="N52">
        <v>60</v>
      </c>
      <c r="O52" t="s">
        <v>10</v>
      </c>
      <c r="P52">
        <v>87</v>
      </c>
      <c r="Q52">
        <v>96</v>
      </c>
      <c r="R52" t="s">
        <v>4</v>
      </c>
      <c r="S52">
        <v>402</v>
      </c>
      <c r="T52">
        <v>83</v>
      </c>
      <c r="U52" t="s">
        <v>10</v>
      </c>
      <c r="V52">
        <v>449</v>
      </c>
      <c r="W52">
        <v>366</v>
      </c>
      <c r="X52" t="s">
        <v>6</v>
      </c>
      <c r="Y52">
        <v>73.2</v>
      </c>
    </row>
    <row r="53" spans="1:25" x14ac:dyDescent="0.35">
      <c r="A53">
        <v>26138390</v>
      </c>
      <c r="B53" t="s">
        <v>13</v>
      </c>
      <c r="C53" t="s">
        <v>110</v>
      </c>
      <c r="D53">
        <v>184</v>
      </c>
      <c r="E53">
        <v>71</v>
      </c>
      <c r="F53" t="s">
        <v>10</v>
      </c>
      <c r="G53">
        <v>2</v>
      </c>
      <c r="H53">
        <v>70</v>
      </c>
      <c r="I53" t="s">
        <v>10</v>
      </c>
      <c r="J53">
        <v>241</v>
      </c>
      <c r="K53">
        <v>42</v>
      </c>
      <c r="L53" t="s">
        <v>12</v>
      </c>
      <c r="M53">
        <v>86</v>
      </c>
      <c r="N53">
        <v>57</v>
      </c>
      <c r="O53" t="s">
        <v>10</v>
      </c>
      <c r="P53">
        <v>87</v>
      </c>
      <c r="Q53">
        <v>79</v>
      </c>
      <c r="R53" t="s">
        <v>5</v>
      </c>
      <c r="S53">
        <v>402</v>
      </c>
      <c r="T53">
        <v>78</v>
      </c>
      <c r="U53" t="s">
        <v>16</v>
      </c>
      <c r="V53">
        <v>397</v>
      </c>
      <c r="W53">
        <v>319</v>
      </c>
      <c r="X53" t="s">
        <v>6</v>
      </c>
      <c r="Y53">
        <v>63.8</v>
      </c>
    </row>
    <row r="54" spans="1:25" x14ac:dyDescent="0.35">
      <c r="A54">
        <v>26138391</v>
      </c>
      <c r="B54" t="s">
        <v>1</v>
      </c>
      <c r="C54" t="s">
        <v>111</v>
      </c>
      <c r="D54">
        <v>184</v>
      </c>
      <c r="E54">
        <v>98</v>
      </c>
      <c r="F54" t="s">
        <v>4</v>
      </c>
      <c r="G54">
        <v>2</v>
      </c>
      <c r="H54">
        <v>94</v>
      </c>
      <c r="I54" t="s">
        <v>4</v>
      </c>
      <c r="J54">
        <v>41</v>
      </c>
      <c r="K54">
        <v>94</v>
      </c>
      <c r="L54" t="s">
        <v>4</v>
      </c>
      <c r="M54">
        <v>86</v>
      </c>
      <c r="N54">
        <v>81</v>
      </c>
      <c r="O54" t="s">
        <v>3</v>
      </c>
      <c r="P54">
        <v>87</v>
      </c>
      <c r="Q54">
        <v>97</v>
      </c>
      <c r="R54" t="s">
        <v>4</v>
      </c>
      <c r="S54">
        <v>402</v>
      </c>
      <c r="T54">
        <v>98</v>
      </c>
      <c r="U54" t="s">
        <v>4</v>
      </c>
      <c r="V54">
        <v>562</v>
      </c>
      <c r="W54">
        <v>464</v>
      </c>
      <c r="X54" t="s">
        <v>6</v>
      </c>
      <c r="Y54">
        <v>92.8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4FB0-D2E4-4C42-95A5-0EEA1247A2ED}">
  <dimension ref="A1:Y49"/>
  <sheetViews>
    <sheetView topLeftCell="F34" workbookViewId="0">
      <selection activeCellId="3" sqref="A47:X49 K46:X46 A46:I46 A1:X45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26138392</v>
      </c>
      <c r="B2" t="s">
        <v>1</v>
      </c>
      <c r="C2" t="s">
        <v>112</v>
      </c>
      <c r="D2">
        <v>184</v>
      </c>
      <c r="E2">
        <v>71</v>
      </c>
      <c r="F2" t="s">
        <v>10</v>
      </c>
      <c r="G2">
        <v>2</v>
      </c>
      <c r="H2">
        <v>81</v>
      </c>
      <c r="I2" t="s">
        <v>8</v>
      </c>
      <c r="J2">
        <v>41</v>
      </c>
      <c r="K2">
        <v>75</v>
      </c>
      <c r="L2" t="s">
        <v>8</v>
      </c>
      <c r="M2">
        <v>86</v>
      </c>
      <c r="N2">
        <v>66</v>
      </c>
      <c r="O2" t="s">
        <v>5</v>
      </c>
      <c r="P2">
        <v>87</v>
      </c>
      <c r="Q2">
        <v>95</v>
      </c>
      <c r="R2" t="s">
        <v>4</v>
      </c>
      <c r="S2">
        <v>402</v>
      </c>
      <c r="T2">
        <v>84</v>
      </c>
      <c r="U2" t="s">
        <v>10</v>
      </c>
      <c r="V2">
        <v>472</v>
      </c>
      <c r="W2">
        <v>388</v>
      </c>
      <c r="X2" t="s">
        <v>6</v>
      </c>
      <c r="Y2">
        <v>77.599999999999994</v>
      </c>
    </row>
    <row r="3" spans="1:25" x14ac:dyDescent="0.35">
      <c r="A3">
        <v>26138393</v>
      </c>
      <c r="B3" t="s">
        <v>13</v>
      </c>
      <c r="C3" t="s">
        <v>113</v>
      </c>
      <c r="D3">
        <v>184</v>
      </c>
      <c r="E3">
        <v>98</v>
      </c>
      <c r="F3" t="s">
        <v>4</v>
      </c>
      <c r="G3">
        <v>2</v>
      </c>
      <c r="H3">
        <v>90</v>
      </c>
      <c r="I3" t="s">
        <v>3</v>
      </c>
      <c r="J3">
        <v>41</v>
      </c>
      <c r="K3">
        <v>94</v>
      </c>
      <c r="L3" t="s">
        <v>4</v>
      </c>
      <c r="M3">
        <v>86</v>
      </c>
      <c r="N3">
        <v>93</v>
      </c>
      <c r="O3" t="s">
        <v>4</v>
      </c>
      <c r="P3">
        <v>87</v>
      </c>
      <c r="Q3">
        <v>96</v>
      </c>
      <c r="R3" t="s">
        <v>4</v>
      </c>
      <c r="S3">
        <v>402</v>
      </c>
      <c r="T3">
        <v>96</v>
      </c>
      <c r="U3" t="s">
        <v>4</v>
      </c>
      <c r="V3">
        <v>567</v>
      </c>
      <c r="W3">
        <v>471</v>
      </c>
      <c r="X3" t="s">
        <v>6</v>
      </c>
      <c r="Y3">
        <v>94.2</v>
      </c>
    </row>
    <row r="4" spans="1:25" x14ac:dyDescent="0.35">
      <c r="A4">
        <v>26138394</v>
      </c>
      <c r="B4" t="s">
        <v>13</v>
      </c>
      <c r="C4" t="s">
        <v>114</v>
      </c>
      <c r="D4">
        <v>184</v>
      </c>
      <c r="E4">
        <v>73</v>
      </c>
      <c r="F4" t="s">
        <v>10</v>
      </c>
      <c r="G4">
        <v>2</v>
      </c>
      <c r="H4">
        <v>80</v>
      </c>
      <c r="I4" t="s">
        <v>5</v>
      </c>
      <c r="J4">
        <v>41</v>
      </c>
      <c r="K4">
        <v>67</v>
      </c>
      <c r="L4" t="s">
        <v>5</v>
      </c>
      <c r="M4">
        <v>86</v>
      </c>
      <c r="N4">
        <v>73</v>
      </c>
      <c r="O4" t="s">
        <v>8</v>
      </c>
      <c r="P4">
        <v>87</v>
      </c>
      <c r="Q4">
        <v>95</v>
      </c>
      <c r="R4" t="s">
        <v>4</v>
      </c>
      <c r="S4">
        <v>402</v>
      </c>
      <c r="T4">
        <v>83</v>
      </c>
      <c r="U4" t="s">
        <v>10</v>
      </c>
      <c r="V4">
        <v>471</v>
      </c>
      <c r="W4">
        <v>388</v>
      </c>
      <c r="X4" t="s">
        <v>6</v>
      </c>
      <c r="Y4">
        <v>77.599999999999994</v>
      </c>
    </row>
    <row r="5" spans="1:25" x14ac:dyDescent="0.35">
      <c r="A5">
        <v>26138395</v>
      </c>
      <c r="B5" t="s">
        <v>13</v>
      </c>
      <c r="C5" t="s">
        <v>115</v>
      </c>
      <c r="D5">
        <v>184</v>
      </c>
      <c r="E5">
        <v>68</v>
      </c>
      <c r="F5" t="s">
        <v>16</v>
      </c>
      <c r="G5">
        <v>122</v>
      </c>
      <c r="H5">
        <v>60</v>
      </c>
      <c r="I5" t="s">
        <v>16</v>
      </c>
      <c r="J5">
        <v>241</v>
      </c>
      <c r="K5">
        <v>42</v>
      </c>
      <c r="L5" t="s">
        <v>12</v>
      </c>
      <c r="M5">
        <v>86</v>
      </c>
      <c r="N5">
        <v>68</v>
      </c>
      <c r="O5" t="s">
        <v>5</v>
      </c>
      <c r="P5">
        <v>87</v>
      </c>
      <c r="Q5">
        <v>89</v>
      </c>
      <c r="R5" t="s">
        <v>3</v>
      </c>
      <c r="S5">
        <v>402</v>
      </c>
      <c r="T5">
        <v>79</v>
      </c>
      <c r="U5" t="s">
        <v>16</v>
      </c>
      <c r="V5">
        <v>406</v>
      </c>
      <c r="W5">
        <v>327</v>
      </c>
      <c r="X5" t="s">
        <v>6</v>
      </c>
      <c r="Y5">
        <v>65.400000000000006</v>
      </c>
    </row>
    <row r="6" spans="1:25" x14ac:dyDescent="0.35">
      <c r="A6">
        <v>26138396</v>
      </c>
      <c r="B6" t="s">
        <v>1</v>
      </c>
      <c r="C6" t="s">
        <v>116</v>
      </c>
      <c r="D6">
        <v>184</v>
      </c>
      <c r="E6">
        <v>70</v>
      </c>
      <c r="F6" t="s">
        <v>10</v>
      </c>
      <c r="G6">
        <v>2</v>
      </c>
      <c r="H6">
        <v>78</v>
      </c>
      <c r="I6" t="s">
        <v>5</v>
      </c>
      <c r="J6">
        <v>41</v>
      </c>
      <c r="K6">
        <v>70</v>
      </c>
      <c r="L6" t="s">
        <v>8</v>
      </c>
      <c r="M6">
        <v>86</v>
      </c>
      <c r="N6">
        <v>68</v>
      </c>
      <c r="O6" t="s">
        <v>5</v>
      </c>
      <c r="P6">
        <v>87</v>
      </c>
      <c r="Q6">
        <v>97</v>
      </c>
      <c r="R6" t="s">
        <v>4</v>
      </c>
      <c r="S6">
        <v>402</v>
      </c>
      <c r="T6">
        <v>81</v>
      </c>
      <c r="U6" t="s">
        <v>16</v>
      </c>
      <c r="V6">
        <v>464</v>
      </c>
      <c r="W6">
        <v>383</v>
      </c>
      <c r="X6" t="s">
        <v>6</v>
      </c>
      <c r="Y6">
        <v>76.599999999999994</v>
      </c>
    </row>
    <row r="7" spans="1:25" x14ac:dyDescent="0.35">
      <c r="A7">
        <v>26138397</v>
      </c>
      <c r="B7" t="s">
        <v>1</v>
      </c>
      <c r="C7" t="s">
        <v>117</v>
      </c>
      <c r="D7">
        <v>184</v>
      </c>
      <c r="E7">
        <v>60</v>
      </c>
      <c r="F7" t="s">
        <v>12</v>
      </c>
      <c r="G7">
        <v>2</v>
      </c>
      <c r="H7">
        <v>78</v>
      </c>
      <c r="I7" t="s">
        <v>5</v>
      </c>
      <c r="J7">
        <v>41</v>
      </c>
      <c r="K7">
        <v>61</v>
      </c>
      <c r="L7" t="s">
        <v>5</v>
      </c>
      <c r="M7">
        <v>86</v>
      </c>
      <c r="N7">
        <v>58</v>
      </c>
      <c r="O7" t="s">
        <v>10</v>
      </c>
      <c r="P7">
        <v>87</v>
      </c>
      <c r="Q7">
        <v>77</v>
      </c>
      <c r="R7" t="s">
        <v>5</v>
      </c>
      <c r="S7">
        <v>402</v>
      </c>
      <c r="T7">
        <v>75</v>
      </c>
      <c r="U7" t="s">
        <v>12</v>
      </c>
      <c r="V7">
        <v>409</v>
      </c>
      <c r="W7">
        <v>334</v>
      </c>
      <c r="X7" t="s">
        <v>6</v>
      </c>
      <c r="Y7">
        <v>66.8</v>
      </c>
    </row>
    <row r="8" spans="1:25" x14ac:dyDescent="0.35">
      <c r="A8">
        <v>26138398</v>
      </c>
      <c r="B8" t="s">
        <v>1</v>
      </c>
      <c r="C8" t="s">
        <v>118</v>
      </c>
      <c r="D8">
        <v>184</v>
      </c>
      <c r="E8">
        <v>65</v>
      </c>
      <c r="F8" t="s">
        <v>16</v>
      </c>
      <c r="G8">
        <v>2</v>
      </c>
      <c r="H8">
        <v>73</v>
      </c>
      <c r="I8" t="s">
        <v>10</v>
      </c>
      <c r="J8">
        <v>41</v>
      </c>
      <c r="K8">
        <v>52</v>
      </c>
      <c r="L8" t="s">
        <v>10</v>
      </c>
      <c r="M8">
        <v>86</v>
      </c>
      <c r="N8">
        <v>60</v>
      </c>
      <c r="O8" t="s">
        <v>10</v>
      </c>
      <c r="P8">
        <v>87</v>
      </c>
      <c r="Q8">
        <v>69</v>
      </c>
      <c r="R8" t="s">
        <v>10</v>
      </c>
      <c r="S8">
        <v>402</v>
      </c>
      <c r="T8">
        <v>74</v>
      </c>
      <c r="U8" t="s">
        <v>12</v>
      </c>
      <c r="V8">
        <v>393</v>
      </c>
      <c r="W8">
        <v>319</v>
      </c>
      <c r="X8" t="s">
        <v>6</v>
      </c>
      <c r="Y8">
        <v>63.8</v>
      </c>
    </row>
    <row r="9" spans="1:25" x14ac:dyDescent="0.35">
      <c r="A9">
        <v>26138399</v>
      </c>
      <c r="B9" t="s">
        <v>13</v>
      </c>
      <c r="C9" t="s">
        <v>119</v>
      </c>
      <c r="D9">
        <v>184</v>
      </c>
      <c r="E9">
        <v>67</v>
      </c>
      <c r="F9" t="s">
        <v>16</v>
      </c>
      <c r="G9">
        <v>2</v>
      </c>
      <c r="H9">
        <v>73</v>
      </c>
      <c r="I9" t="s">
        <v>10</v>
      </c>
      <c r="J9">
        <v>241</v>
      </c>
      <c r="K9">
        <v>40</v>
      </c>
      <c r="L9" t="s">
        <v>12</v>
      </c>
      <c r="M9">
        <v>86</v>
      </c>
      <c r="N9">
        <v>59</v>
      </c>
      <c r="O9" t="s">
        <v>10</v>
      </c>
      <c r="P9">
        <v>87</v>
      </c>
      <c r="Q9">
        <v>88</v>
      </c>
      <c r="R9" t="s">
        <v>8</v>
      </c>
      <c r="S9">
        <v>402</v>
      </c>
      <c r="T9">
        <v>77</v>
      </c>
      <c r="U9" t="s">
        <v>16</v>
      </c>
      <c r="V9">
        <v>404</v>
      </c>
      <c r="W9">
        <v>327</v>
      </c>
      <c r="X9" t="s">
        <v>6</v>
      </c>
      <c r="Y9">
        <v>65.400000000000006</v>
      </c>
    </row>
    <row r="10" spans="1:25" x14ac:dyDescent="0.35">
      <c r="A10">
        <v>26138400</v>
      </c>
      <c r="B10" t="s">
        <v>1</v>
      </c>
      <c r="C10" t="s">
        <v>120</v>
      </c>
      <c r="D10">
        <v>184</v>
      </c>
      <c r="E10">
        <v>50</v>
      </c>
      <c r="F10" t="s">
        <v>19</v>
      </c>
      <c r="G10">
        <v>2</v>
      </c>
      <c r="H10">
        <v>61</v>
      </c>
      <c r="I10" t="s">
        <v>12</v>
      </c>
      <c r="J10">
        <v>241</v>
      </c>
      <c r="K10">
        <v>40</v>
      </c>
      <c r="L10" t="s">
        <v>12</v>
      </c>
      <c r="M10">
        <v>86</v>
      </c>
      <c r="N10">
        <v>45</v>
      </c>
      <c r="O10" t="s">
        <v>12</v>
      </c>
      <c r="P10">
        <v>87</v>
      </c>
      <c r="Q10">
        <v>69</v>
      </c>
      <c r="R10" t="s">
        <v>10</v>
      </c>
      <c r="S10">
        <v>402</v>
      </c>
      <c r="T10">
        <v>67</v>
      </c>
      <c r="U10" t="s">
        <v>19</v>
      </c>
      <c r="V10">
        <v>332</v>
      </c>
      <c r="W10">
        <v>265</v>
      </c>
      <c r="X10" t="s">
        <v>6</v>
      </c>
      <c r="Y10">
        <v>53</v>
      </c>
    </row>
    <row r="11" spans="1:25" x14ac:dyDescent="0.35">
      <c r="A11">
        <v>26138401</v>
      </c>
      <c r="B11" t="s">
        <v>1</v>
      </c>
      <c r="C11" t="s">
        <v>121</v>
      </c>
      <c r="D11">
        <v>184</v>
      </c>
      <c r="E11">
        <v>55</v>
      </c>
      <c r="F11" t="s">
        <v>12</v>
      </c>
      <c r="G11">
        <v>2</v>
      </c>
      <c r="H11">
        <v>67</v>
      </c>
      <c r="I11" t="s">
        <v>16</v>
      </c>
      <c r="J11">
        <v>241</v>
      </c>
      <c r="K11">
        <v>50</v>
      </c>
      <c r="L11" t="s">
        <v>16</v>
      </c>
      <c r="M11">
        <v>86</v>
      </c>
      <c r="N11">
        <v>60</v>
      </c>
      <c r="O11" t="s">
        <v>10</v>
      </c>
      <c r="P11">
        <v>87</v>
      </c>
      <c r="Q11">
        <v>89</v>
      </c>
      <c r="R11" t="s">
        <v>3</v>
      </c>
      <c r="S11">
        <v>402</v>
      </c>
      <c r="T11">
        <v>75</v>
      </c>
      <c r="U11" t="s">
        <v>12</v>
      </c>
      <c r="V11">
        <v>396</v>
      </c>
      <c r="W11">
        <v>321</v>
      </c>
      <c r="X11" t="s">
        <v>6</v>
      </c>
      <c r="Y11">
        <v>64.2</v>
      </c>
    </row>
    <row r="12" spans="1:25" x14ac:dyDescent="0.35">
      <c r="A12">
        <v>26138402</v>
      </c>
      <c r="B12" t="s">
        <v>1</v>
      </c>
      <c r="C12" t="s">
        <v>122</v>
      </c>
      <c r="D12">
        <v>184</v>
      </c>
      <c r="E12">
        <v>78</v>
      </c>
      <c r="F12" t="s">
        <v>5</v>
      </c>
      <c r="G12">
        <v>2</v>
      </c>
      <c r="H12">
        <v>65</v>
      </c>
      <c r="I12" t="s">
        <v>16</v>
      </c>
      <c r="J12">
        <v>41</v>
      </c>
      <c r="K12">
        <v>70</v>
      </c>
      <c r="L12" t="s">
        <v>8</v>
      </c>
      <c r="M12">
        <v>86</v>
      </c>
      <c r="N12">
        <v>59</v>
      </c>
      <c r="O12" t="s">
        <v>10</v>
      </c>
      <c r="P12">
        <v>87</v>
      </c>
      <c r="Q12">
        <v>88</v>
      </c>
      <c r="R12" t="s">
        <v>8</v>
      </c>
      <c r="S12">
        <v>402</v>
      </c>
      <c r="T12">
        <v>80</v>
      </c>
      <c r="U12" t="s">
        <v>16</v>
      </c>
      <c r="V12">
        <v>440</v>
      </c>
      <c r="W12">
        <v>360</v>
      </c>
      <c r="X12" t="s">
        <v>6</v>
      </c>
      <c r="Y12">
        <v>72</v>
      </c>
    </row>
    <row r="13" spans="1:25" x14ac:dyDescent="0.35">
      <c r="A13">
        <v>26138403</v>
      </c>
      <c r="B13" t="s">
        <v>13</v>
      </c>
      <c r="C13" t="s">
        <v>123</v>
      </c>
      <c r="D13">
        <v>184</v>
      </c>
      <c r="E13">
        <v>80</v>
      </c>
      <c r="F13" t="s">
        <v>5</v>
      </c>
      <c r="G13">
        <v>2</v>
      </c>
      <c r="H13">
        <v>78</v>
      </c>
      <c r="I13" t="s">
        <v>5</v>
      </c>
      <c r="J13">
        <v>41</v>
      </c>
      <c r="K13">
        <v>68</v>
      </c>
      <c r="L13" t="s">
        <v>5</v>
      </c>
      <c r="M13">
        <v>86</v>
      </c>
      <c r="N13">
        <v>78</v>
      </c>
      <c r="O13" t="s">
        <v>8</v>
      </c>
      <c r="P13">
        <v>87</v>
      </c>
      <c r="Q13">
        <v>95</v>
      </c>
      <c r="R13" t="s">
        <v>4</v>
      </c>
      <c r="S13">
        <v>402</v>
      </c>
      <c r="T13">
        <v>88</v>
      </c>
      <c r="U13" t="s">
        <v>5</v>
      </c>
      <c r="V13">
        <v>487</v>
      </c>
      <c r="W13">
        <v>399</v>
      </c>
      <c r="X13" t="s">
        <v>6</v>
      </c>
      <c r="Y13">
        <v>79.8</v>
      </c>
    </row>
    <row r="14" spans="1:25" x14ac:dyDescent="0.35">
      <c r="A14">
        <v>26138404</v>
      </c>
      <c r="B14" t="s">
        <v>1</v>
      </c>
      <c r="C14" t="s">
        <v>124</v>
      </c>
      <c r="D14">
        <v>184</v>
      </c>
      <c r="E14">
        <v>80</v>
      </c>
      <c r="F14" t="s">
        <v>5</v>
      </c>
      <c r="G14">
        <v>2</v>
      </c>
      <c r="H14">
        <v>81</v>
      </c>
      <c r="I14" t="s">
        <v>8</v>
      </c>
      <c r="J14">
        <v>41</v>
      </c>
      <c r="K14">
        <v>77</v>
      </c>
      <c r="L14" t="s">
        <v>8</v>
      </c>
      <c r="M14">
        <v>86</v>
      </c>
      <c r="N14">
        <v>74</v>
      </c>
      <c r="O14" t="s">
        <v>8</v>
      </c>
      <c r="P14">
        <v>87</v>
      </c>
      <c r="Q14">
        <v>96</v>
      </c>
      <c r="R14" t="s">
        <v>4</v>
      </c>
      <c r="S14">
        <v>402</v>
      </c>
      <c r="T14">
        <v>84</v>
      </c>
      <c r="U14" t="s">
        <v>10</v>
      </c>
      <c r="V14">
        <v>492</v>
      </c>
      <c r="W14">
        <v>408</v>
      </c>
      <c r="X14" t="s">
        <v>6</v>
      </c>
      <c r="Y14">
        <v>81.599999999999994</v>
      </c>
    </row>
    <row r="15" spans="1:25" x14ac:dyDescent="0.35">
      <c r="A15">
        <v>26138405</v>
      </c>
      <c r="B15" t="s">
        <v>13</v>
      </c>
      <c r="C15" t="s">
        <v>125</v>
      </c>
      <c r="D15">
        <v>184</v>
      </c>
      <c r="E15">
        <v>65</v>
      </c>
      <c r="F15" t="s">
        <v>16</v>
      </c>
      <c r="G15">
        <v>2</v>
      </c>
      <c r="H15">
        <v>79</v>
      </c>
      <c r="I15" t="s">
        <v>5</v>
      </c>
      <c r="J15">
        <v>241</v>
      </c>
      <c r="K15">
        <v>41</v>
      </c>
      <c r="L15" t="s">
        <v>12</v>
      </c>
      <c r="M15">
        <v>86</v>
      </c>
      <c r="N15">
        <v>45</v>
      </c>
      <c r="O15" t="s">
        <v>12</v>
      </c>
      <c r="P15">
        <v>87</v>
      </c>
      <c r="Q15">
        <v>79</v>
      </c>
      <c r="R15" t="s">
        <v>5</v>
      </c>
      <c r="S15">
        <v>402</v>
      </c>
      <c r="T15">
        <v>76</v>
      </c>
      <c r="U15" t="s">
        <v>12</v>
      </c>
      <c r="V15">
        <v>385</v>
      </c>
      <c r="W15">
        <v>309</v>
      </c>
      <c r="X15" t="s">
        <v>6</v>
      </c>
      <c r="Y15">
        <v>61.8</v>
      </c>
    </row>
    <row r="16" spans="1:25" x14ac:dyDescent="0.35">
      <c r="A16">
        <v>26138406</v>
      </c>
      <c r="B16" t="s">
        <v>1</v>
      </c>
      <c r="C16" t="s">
        <v>126</v>
      </c>
      <c r="D16">
        <v>184</v>
      </c>
      <c r="E16">
        <v>67</v>
      </c>
      <c r="F16" t="s">
        <v>16</v>
      </c>
      <c r="G16">
        <v>2</v>
      </c>
      <c r="H16">
        <v>85</v>
      </c>
      <c r="I16" t="s">
        <v>8</v>
      </c>
      <c r="J16">
        <v>241</v>
      </c>
      <c r="K16">
        <v>54</v>
      </c>
      <c r="L16" t="s">
        <v>10</v>
      </c>
      <c r="M16">
        <v>86</v>
      </c>
      <c r="N16">
        <v>74</v>
      </c>
      <c r="O16" t="s">
        <v>8</v>
      </c>
      <c r="P16">
        <v>87</v>
      </c>
      <c r="Q16">
        <v>90</v>
      </c>
      <c r="R16" t="s">
        <v>3</v>
      </c>
      <c r="S16">
        <v>402</v>
      </c>
      <c r="T16">
        <v>83</v>
      </c>
      <c r="U16" t="s">
        <v>10</v>
      </c>
      <c r="V16">
        <v>453</v>
      </c>
      <c r="W16">
        <v>370</v>
      </c>
      <c r="X16" t="s">
        <v>6</v>
      </c>
      <c r="Y16">
        <v>74</v>
      </c>
    </row>
    <row r="17" spans="1:25" x14ac:dyDescent="0.35">
      <c r="A17">
        <v>26138407</v>
      </c>
      <c r="B17" t="s">
        <v>13</v>
      </c>
      <c r="C17" t="s">
        <v>127</v>
      </c>
      <c r="D17">
        <v>184</v>
      </c>
      <c r="E17">
        <v>49</v>
      </c>
      <c r="F17" t="s">
        <v>19</v>
      </c>
      <c r="G17">
        <v>122</v>
      </c>
      <c r="H17">
        <v>58</v>
      </c>
      <c r="I17" t="s">
        <v>16</v>
      </c>
      <c r="J17">
        <v>241</v>
      </c>
      <c r="K17">
        <v>40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59</v>
      </c>
      <c r="R17" t="s">
        <v>16</v>
      </c>
      <c r="S17">
        <v>402</v>
      </c>
      <c r="T17">
        <v>61</v>
      </c>
      <c r="U17" t="s">
        <v>19</v>
      </c>
      <c r="V17">
        <v>312</v>
      </c>
      <c r="W17">
        <v>251</v>
      </c>
      <c r="X17" t="s">
        <v>6</v>
      </c>
      <c r="Y17">
        <v>50.2</v>
      </c>
    </row>
    <row r="18" spans="1:25" x14ac:dyDescent="0.35">
      <c r="A18">
        <v>26138408</v>
      </c>
      <c r="B18" t="s">
        <v>13</v>
      </c>
      <c r="C18" t="s">
        <v>128</v>
      </c>
      <c r="D18">
        <v>184</v>
      </c>
      <c r="E18">
        <v>90</v>
      </c>
      <c r="F18" t="s">
        <v>3</v>
      </c>
      <c r="G18">
        <v>2</v>
      </c>
      <c r="H18">
        <v>81</v>
      </c>
      <c r="I18" t="s">
        <v>8</v>
      </c>
      <c r="J18">
        <v>41</v>
      </c>
      <c r="K18">
        <v>79</v>
      </c>
      <c r="L18" t="s">
        <v>8</v>
      </c>
      <c r="M18">
        <v>86</v>
      </c>
      <c r="N18">
        <v>78</v>
      </c>
      <c r="O18" t="s">
        <v>8</v>
      </c>
      <c r="P18">
        <v>87</v>
      </c>
      <c r="Q18">
        <v>90</v>
      </c>
      <c r="R18" t="s">
        <v>3</v>
      </c>
      <c r="S18">
        <v>402</v>
      </c>
      <c r="T18">
        <v>86</v>
      </c>
      <c r="U18" t="s">
        <v>5</v>
      </c>
      <c r="V18">
        <v>504</v>
      </c>
      <c r="W18">
        <v>418</v>
      </c>
      <c r="X18" t="s">
        <v>6</v>
      </c>
      <c r="Y18">
        <v>83.6</v>
      </c>
    </row>
    <row r="19" spans="1:25" x14ac:dyDescent="0.35">
      <c r="A19">
        <v>26138409</v>
      </c>
      <c r="B19" t="s">
        <v>13</v>
      </c>
      <c r="C19" t="s">
        <v>129</v>
      </c>
      <c r="D19">
        <v>184</v>
      </c>
      <c r="E19">
        <v>55</v>
      </c>
      <c r="F19" t="s">
        <v>12</v>
      </c>
      <c r="G19">
        <v>2</v>
      </c>
      <c r="H19">
        <v>61</v>
      </c>
      <c r="I19" t="s">
        <v>12</v>
      </c>
      <c r="J19">
        <v>241</v>
      </c>
      <c r="K19">
        <v>42</v>
      </c>
      <c r="L19" t="s">
        <v>12</v>
      </c>
      <c r="M19">
        <v>86</v>
      </c>
      <c r="N19">
        <v>57</v>
      </c>
      <c r="O19" t="s">
        <v>10</v>
      </c>
      <c r="P19">
        <v>87</v>
      </c>
      <c r="Q19">
        <v>69</v>
      </c>
      <c r="R19" t="s">
        <v>10</v>
      </c>
      <c r="S19">
        <v>402</v>
      </c>
      <c r="T19">
        <v>70</v>
      </c>
      <c r="U19" t="s">
        <v>19</v>
      </c>
      <c r="V19">
        <v>354</v>
      </c>
      <c r="W19">
        <v>284</v>
      </c>
      <c r="X19" t="s">
        <v>6</v>
      </c>
      <c r="Y19">
        <v>56.8</v>
      </c>
    </row>
    <row r="20" spans="1:25" x14ac:dyDescent="0.35">
      <c r="A20">
        <v>26138410</v>
      </c>
      <c r="B20" t="s">
        <v>1</v>
      </c>
      <c r="C20" t="s">
        <v>130</v>
      </c>
      <c r="D20">
        <v>184</v>
      </c>
      <c r="E20">
        <v>67</v>
      </c>
      <c r="F20" t="s">
        <v>16</v>
      </c>
      <c r="G20">
        <v>2</v>
      </c>
      <c r="H20">
        <v>75</v>
      </c>
      <c r="I20" t="s">
        <v>5</v>
      </c>
      <c r="J20">
        <v>241</v>
      </c>
      <c r="K20">
        <v>64</v>
      </c>
      <c r="L20" t="s">
        <v>5</v>
      </c>
      <c r="M20">
        <v>86</v>
      </c>
      <c r="N20">
        <v>74</v>
      </c>
      <c r="O20" t="s">
        <v>8</v>
      </c>
      <c r="P20">
        <v>87</v>
      </c>
      <c r="Q20">
        <v>90</v>
      </c>
      <c r="R20" t="s">
        <v>3</v>
      </c>
      <c r="S20">
        <v>402</v>
      </c>
      <c r="T20">
        <v>79</v>
      </c>
      <c r="U20" t="s">
        <v>16</v>
      </c>
      <c r="V20">
        <v>449</v>
      </c>
      <c r="W20">
        <v>370</v>
      </c>
      <c r="X20" t="s">
        <v>6</v>
      </c>
      <c r="Y20">
        <v>74</v>
      </c>
    </row>
    <row r="21" spans="1:25" x14ac:dyDescent="0.35">
      <c r="A21">
        <v>26138411</v>
      </c>
      <c r="B21" t="s">
        <v>1</v>
      </c>
      <c r="C21" t="s">
        <v>131</v>
      </c>
      <c r="D21">
        <v>184</v>
      </c>
      <c r="E21">
        <v>60</v>
      </c>
      <c r="F21" t="s">
        <v>12</v>
      </c>
      <c r="G21">
        <v>2</v>
      </c>
      <c r="H21">
        <v>79</v>
      </c>
      <c r="I21" t="s">
        <v>5</v>
      </c>
      <c r="J21">
        <v>241</v>
      </c>
      <c r="K21">
        <v>54</v>
      </c>
      <c r="L21" t="s">
        <v>10</v>
      </c>
      <c r="M21">
        <v>86</v>
      </c>
      <c r="N21">
        <v>70</v>
      </c>
      <c r="O21" t="s">
        <v>8</v>
      </c>
      <c r="P21">
        <v>87</v>
      </c>
      <c r="Q21">
        <v>89</v>
      </c>
      <c r="R21" t="s">
        <v>3</v>
      </c>
      <c r="S21">
        <v>402</v>
      </c>
      <c r="T21">
        <v>79</v>
      </c>
      <c r="U21" t="s">
        <v>16</v>
      </c>
      <c r="V21">
        <v>431</v>
      </c>
      <c r="W21">
        <v>352</v>
      </c>
      <c r="X21" t="s">
        <v>6</v>
      </c>
      <c r="Y21">
        <v>70.400000000000006</v>
      </c>
    </row>
    <row r="22" spans="1:25" x14ac:dyDescent="0.35">
      <c r="A22">
        <v>26138412</v>
      </c>
      <c r="B22" t="s">
        <v>1</v>
      </c>
      <c r="C22" t="s">
        <v>132</v>
      </c>
      <c r="D22">
        <v>184</v>
      </c>
      <c r="E22">
        <v>71</v>
      </c>
      <c r="F22" t="s">
        <v>10</v>
      </c>
      <c r="G22">
        <v>2</v>
      </c>
      <c r="H22">
        <v>78</v>
      </c>
      <c r="I22" t="s">
        <v>5</v>
      </c>
      <c r="J22">
        <v>41</v>
      </c>
      <c r="K22">
        <v>81</v>
      </c>
      <c r="L22" t="s">
        <v>3</v>
      </c>
      <c r="M22">
        <v>86</v>
      </c>
      <c r="N22">
        <v>76</v>
      </c>
      <c r="O22" t="s">
        <v>8</v>
      </c>
      <c r="P22">
        <v>87</v>
      </c>
      <c r="Q22">
        <v>96</v>
      </c>
      <c r="R22" t="s">
        <v>4</v>
      </c>
      <c r="S22">
        <v>402</v>
      </c>
      <c r="T22">
        <v>83</v>
      </c>
      <c r="U22" t="s">
        <v>10</v>
      </c>
      <c r="V22">
        <v>485</v>
      </c>
      <c r="W22">
        <v>402</v>
      </c>
      <c r="X22" t="s">
        <v>6</v>
      </c>
      <c r="Y22">
        <v>80.400000000000006</v>
      </c>
    </row>
    <row r="23" spans="1:25" x14ac:dyDescent="0.35">
      <c r="A23">
        <v>26138413</v>
      </c>
      <c r="B23" t="s">
        <v>1</v>
      </c>
      <c r="C23" t="s">
        <v>133</v>
      </c>
      <c r="D23">
        <v>184</v>
      </c>
      <c r="E23">
        <v>90</v>
      </c>
      <c r="F23" t="s">
        <v>3</v>
      </c>
      <c r="G23">
        <v>2</v>
      </c>
      <c r="H23">
        <v>82</v>
      </c>
      <c r="I23" t="s">
        <v>8</v>
      </c>
      <c r="J23">
        <v>41</v>
      </c>
      <c r="K23">
        <v>97</v>
      </c>
      <c r="L23" t="s">
        <v>4</v>
      </c>
      <c r="M23">
        <v>86</v>
      </c>
      <c r="N23">
        <v>96</v>
      </c>
      <c r="O23" t="s">
        <v>4</v>
      </c>
      <c r="P23">
        <v>87</v>
      </c>
      <c r="Q23">
        <v>95</v>
      </c>
      <c r="R23" t="s">
        <v>4</v>
      </c>
      <c r="S23">
        <v>402</v>
      </c>
      <c r="T23">
        <v>92</v>
      </c>
      <c r="U23" t="s">
        <v>8</v>
      </c>
      <c r="V23">
        <v>552</v>
      </c>
      <c r="W23">
        <v>460</v>
      </c>
      <c r="X23" t="s">
        <v>6</v>
      </c>
      <c r="Y23">
        <v>92</v>
      </c>
    </row>
    <row r="24" spans="1:25" x14ac:dyDescent="0.35">
      <c r="A24">
        <v>26138414</v>
      </c>
      <c r="B24" t="s">
        <v>13</v>
      </c>
      <c r="C24" t="s">
        <v>134</v>
      </c>
      <c r="D24">
        <v>184</v>
      </c>
      <c r="E24">
        <v>64</v>
      </c>
      <c r="F24" t="s">
        <v>16</v>
      </c>
      <c r="G24">
        <v>2</v>
      </c>
      <c r="H24">
        <v>74</v>
      </c>
      <c r="I24" t="s">
        <v>10</v>
      </c>
      <c r="J24">
        <v>41</v>
      </c>
      <c r="K24">
        <v>58</v>
      </c>
      <c r="L24" t="s">
        <v>10</v>
      </c>
      <c r="M24">
        <v>86</v>
      </c>
      <c r="N24">
        <v>60</v>
      </c>
      <c r="O24" t="s">
        <v>10</v>
      </c>
      <c r="P24">
        <v>87</v>
      </c>
      <c r="Q24">
        <v>88</v>
      </c>
      <c r="R24" t="s">
        <v>8</v>
      </c>
      <c r="S24">
        <v>402</v>
      </c>
      <c r="T24">
        <v>78</v>
      </c>
      <c r="U24" t="s">
        <v>16</v>
      </c>
      <c r="V24">
        <v>422</v>
      </c>
      <c r="W24">
        <v>344</v>
      </c>
      <c r="X24" t="s">
        <v>6</v>
      </c>
      <c r="Y24">
        <v>68.8</v>
      </c>
    </row>
    <row r="25" spans="1:25" x14ac:dyDescent="0.35">
      <c r="A25">
        <v>26138415</v>
      </c>
      <c r="B25" t="s">
        <v>13</v>
      </c>
      <c r="C25" t="s">
        <v>135</v>
      </c>
      <c r="D25">
        <v>184</v>
      </c>
      <c r="E25">
        <v>90</v>
      </c>
      <c r="F25" t="s">
        <v>3</v>
      </c>
      <c r="G25">
        <v>2</v>
      </c>
      <c r="H25">
        <v>92</v>
      </c>
      <c r="I25" t="s">
        <v>4</v>
      </c>
      <c r="J25">
        <v>41</v>
      </c>
      <c r="K25">
        <v>92</v>
      </c>
      <c r="L25" t="s">
        <v>4</v>
      </c>
      <c r="M25">
        <v>86</v>
      </c>
      <c r="N25">
        <v>91</v>
      </c>
      <c r="O25" t="s">
        <v>4</v>
      </c>
      <c r="P25">
        <v>87</v>
      </c>
      <c r="Q25">
        <v>95</v>
      </c>
      <c r="R25" t="s">
        <v>4</v>
      </c>
      <c r="S25">
        <v>402</v>
      </c>
      <c r="T25">
        <v>94</v>
      </c>
      <c r="U25" t="s">
        <v>3</v>
      </c>
      <c r="V25">
        <v>554</v>
      </c>
      <c r="W25">
        <v>460</v>
      </c>
      <c r="X25" t="s">
        <v>6</v>
      </c>
      <c r="Y25">
        <v>92</v>
      </c>
    </row>
    <row r="26" spans="1:25" x14ac:dyDescent="0.35">
      <c r="A26">
        <v>26138416</v>
      </c>
      <c r="B26" t="s">
        <v>1</v>
      </c>
      <c r="C26" t="s">
        <v>136</v>
      </c>
      <c r="D26">
        <v>184</v>
      </c>
      <c r="E26">
        <v>79</v>
      </c>
      <c r="F26" t="s">
        <v>5</v>
      </c>
      <c r="G26">
        <v>2</v>
      </c>
      <c r="H26">
        <v>78</v>
      </c>
      <c r="I26" t="s">
        <v>5</v>
      </c>
      <c r="J26">
        <v>41</v>
      </c>
      <c r="K26">
        <v>82</v>
      </c>
      <c r="L26" t="s">
        <v>3</v>
      </c>
      <c r="M26">
        <v>86</v>
      </c>
      <c r="N26">
        <v>80</v>
      </c>
      <c r="O26" t="s">
        <v>3</v>
      </c>
      <c r="P26">
        <v>87</v>
      </c>
      <c r="Q26">
        <v>87</v>
      </c>
      <c r="R26" t="s">
        <v>8</v>
      </c>
      <c r="S26">
        <v>402</v>
      </c>
      <c r="T26">
        <v>84</v>
      </c>
      <c r="U26" t="s">
        <v>10</v>
      </c>
      <c r="V26">
        <v>490</v>
      </c>
      <c r="W26">
        <v>406</v>
      </c>
      <c r="X26" t="s">
        <v>6</v>
      </c>
      <c r="Y26">
        <v>81.2</v>
      </c>
    </row>
    <row r="27" spans="1:25" x14ac:dyDescent="0.35">
      <c r="A27">
        <v>26138417</v>
      </c>
      <c r="B27" t="s">
        <v>13</v>
      </c>
      <c r="C27" t="s">
        <v>137</v>
      </c>
      <c r="D27">
        <v>184</v>
      </c>
      <c r="E27">
        <v>64</v>
      </c>
      <c r="F27" t="s">
        <v>16</v>
      </c>
      <c r="G27">
        <v>2</v>
      </c>
      <c r="H27">
        <v>80</v>
      </c>
      <c r="I27" t="s">
        <v>5</v>
      </c>
      <c r="J27">
        <v>241</v>
      </c>
      <c r="K27">
        <v>54</v>
      </c>
      <c r="L27" t="s">
        <v>10</v>
      </c>
      <c r="M27">
        <v>86</v>
      </c>
      <c r="N27">
        <v>74</v>
      </c>
      <c r="O27" t="s">
        <v>8</v>
      </c>
      <c r="P27">
        <v>87</v>
      </c>
      <c r="Q27">
        <v>95</v>
      </c>
      <c r="R27" t="s">
        <v>4</v>
      </c>
      <c r="S27">
        <v>402</v>
      </c>
      <c r="T27">
        <v>84</v>
      </c>
      <c r="U27" t="s">
        <v>10</v>
      </c>
      <c r="V27">
        <v>451</v>
      </c>
      <c r="W27">
        <v>367</v>
      </c>
      <c r="X27" t="s">
        <v>6</v>
      </c>
      <c r="Y27">
        <v>73.400000000000006</v>
      </c>
    </row>
    <row r="28" spans="1:25" x14ac:dyDescent="0.35">
      <c r="A28">
        <v>26138418</v>
      </c>
      <c r="B28" t="s">
        <v>13</v>
      </c>
      <c r="C28" t="s">
        <v>138</v>
      </c>
      <c r="D28">
        <v>184</v>
      </c>
      <c r="E28">
        <v>48</v>
      </c>
      <c r="F28" t="s">
        <v>19</v>
      </c>
      <c r="G28">
        <v>122</v>
      </c>
      <c r="H28">
        <v>54</v>
      </c>
      <c r="I28" t="s">
        <v>12</v>
      </c>
      <c r="J28">
        <v>241</v>
      </c>
      <c r="K28">
        <v>39</v>
      </c>
      <c r="L28" t="s">
        <v>12</v>
      </c>
      <c r="M28">
        <v>86</v>
      </c>
      <c r="N28">
        <v>41</v>
      </c>
      <c r="O28" t="s">
        <v>12</v>
      </c>
      <c r="P28">
        <v>87</v>
      </c>
      <c r="Q28">
        <v>58</v>
      </c>
      <c r="R28" t="s">
        <v>12</v>
      </c>
      <c r="S28">
        <v>402</v>
      </c>
      <c r="T28">
        <v>60</v>
      </c>
      <c r="U28" t="s">
        <v>19</v>
      </c>
      <c r="V28">
        <v>300</v>
      </c>
      <c r="W28">
        <v>240</v>
      </c>
      <c r="X28" t="s">
        <v>6</v>
      </c>
      <c r="Y28">
        <v>48</v>
      </c>
    </row>
    <row r="29" spans="1:25" x14ac:dyDescent="0.35">
      <c r="A29">
        <v>26138419</v>
      </c>
      <c r="B29" t="s">
        <v>13</v>
      </c>
      <c r="C29" t="s">
        <v>139</v>
      </c>
      <c r="D29">
        <v>184</v>
      </c>
      <c r="E29">
        <v>59</v>
      </c>
      <c r="F29" t="s">
        <v>12</v>
      </c>
      <c r="G29">
        <v>2</v>
      </c>
      <c r="H29">
        <v>80</v>
      </c>
      <c r="I29" t="s">
        <v>5</v>
      </c>
      <c r="J29">
        <v>241</v>
      </c>
      <c r="K29">
        <v>53</v>
      </c>
      <c r="L29" t="s">
        <v>10</v>
      </c>
      <c r="M29">
        <v>86</v>
      </c>
      <c r="N29">
        <v>56</v>
      </c>
      <c r="O29" t="s">
        <v>10</v>
      </c>
      <c r="P29">
        <v>87</v>
      </c>
      <c r="Q29">
        <v>80</v>
      </c>
      <c r="R29" t="s">
        <v>5</v>
      </c>
      <c r="S29">
        <v>402</v>
      </c>
      <c r="T29">
        <v>75</v>
      </c>
      <c r="U29" t="s">
        <v>12</v>
      </c>
      <c r="V29">
        <v>403</v>
      </c>
      <c r="W29">
        <v>328</v>
      </c>
      <c r="X29" t="s">
        <v>6</v>
      </c>
      <c r="Y29">
        <v>65.599999999999994</v>
      </c>
    </row>
    <row r="30" spans="1:25" x14ac:dyDescent="0.35">
      <c r="A30">
        <v>26138420</v>
      </c>
      <c r="B30" t="s">
        <v>13</v>
      </c>
      <c r="C30" t="s">
        <v>140</v>
      </c>
      <c r="D30">
        <v>184</v>
      </c>
      <c r="E30">
        <v>68</v>
      </c>
      <c r="F30" t="s">
        <v>16</v>
      </c>
      <c r="G30">
        <v>2</v>
      </c>
      <c r="H30">
        <v>78</v>
      </c>
      <c r="I30" t="s">
        <v>5</v>
      </c>
      <c r="J30">
        <v>41</v>
      </c>
      <c r="K30">
        <v>66</v>
      </c>
      <c r="L30" t="s">
        <v>5</v>
      </c>
      <c r="M30">
        <v>86</v>
      </c>
      <c r="N30">
        <v>74</v>
      </c>
      <c r="O30" t="s">
        <v>8</v>
      </c>
      <c r="P30">
        <v>87</v>
      </c>
      <c r="Q30">
        <v>86</v>
      </c>
      <c r="R30" t="s">
        <v>8</v>
      </c>
      <c r="S30">
        <v>402</v>
      </c>
      <c r="T30">
        <v>80</v>
      </c>
      <c r="U30" t="s">
        <v>16</v>
      </c>
      <c r="V30">
        <v>452</v>
      </c>
      <c r="W30">
        <v>372</v>
      </c>
      <c r="X30" t="s">
        <v>6</v>
      </c>
      <c r="Y30">
        <v>74.400000000000006</v>
      </c>
    </row>
    <row r="31" spans="1:25" x14ac:dyDescent="0.35">
      <c r="A31">
        <v>26138421</v>
      </c>
      <c r="B31" t="s">
        <v>13</v>
      </c>
      <c r="C31" t="s">
        <v>141</v>
      </c>
      <c r="D31">
        <v>184</v>
      </c>
      <c r="E31">
        <v>71</v>
      </c>
      <c r="F31" t="s">
        <v>10</v>
      </c>
      <c r="G31">
        <v>2</v>
      </c>
      <c r="H31">
        <v>80</v>
      </c>
      <c r="I31" t="s">
        <v>5</v>
      </c>
      <c r="J31">
        <v>41</v>
      </c>
      <c r="K31">
        <v>85</v>
      </c>
      <c r="L31" t="s">
        <v>3</v>
      </c>
      <c r="M31">
        <v>86</v>
      </c>
      <c r="N31">
        <v>60</v>
      </c>
      <c r="O31" t="s">
        <v>10</v>
      </c>
      <c r="P31">
        <v>87</v>
      </c>
      <c r="Q31">
        <v>88</v>
      </c>
      <c r="R31" t="s">
        <v>8</v>
      </c>
      <c r="S31">
        <v>402</v>
      </c>
      <c r="T31">
        <v>84</v>
      </c>
      <c r="U31" t="s">
        <v>10</v>
      </c>
      <c r="V31">
        <v>468</v>
      </c>
      <c r="W31">
        <v>384</v>
      </c>
      <c r="X31" t="s">
        <v>6</v>
      </c>
      <c r="Y31">
        <v>76.8</v>
      </c>
    </row>
    <row r="32" spans="1:25" x14ac:dyDescent="0.35">
      <c r="A32">
        <v>26138422</v>
      </c>
      <c r="B32" t="s">
        <v>1</v>
      </c>
      <c r="C32" t="s">
        <v>142</v>
      </c>
      <c r="D32">
        <v>184</v>
      </c>
      <c r="E32">
        <v>48</v>
      </c>
      <c r="F32" t="s">
        <v>19</v>
      </c>
      <c r="G32">
        <v>2</v>
      </c>
      <c r="H32">
        <v>60</v>
      </c>
      <c r="I32" t="s">
        <v>12</v>
      </c>
      <c r="J32">
        <v>41</v>
      </c>
      <c r="K32">
        <v>52</v>
      </c>
      <c r="L32" t="s">
        <v>10</v>
      </c>
      <c r="M32">
        <v>86</v>
      </c>
      <c r="N32">
        <v>56</v>
      </c>
      <c r="O32" t="s">
        <v>10</v>
      </c>
      <c r="P32">
        <v>87</v>
      </c>
      <c r="Q32">
        <v>69</v>
      </c>
      <c r="R32" t="s">
        <v>10</v>
      </c>
      <c r="S32">
        <v>402</v>
      </c>
      <c r="T32">
        <v>68</v>
      </c>
      <c r="U32" t="s">
        <v>19</v>
      </c>
      <c r="V32">
        <v>353</v>
      </c>
      <c r="W32">
        <v>285</v>
      </c>
      <c r="X32" t="s">
        <v>6</v>
      </c>
      <c r="Y32">
        <v>57</v>
      </c>
    </row>
    <row r="33" spans="1:25" x14ac:dyDescent="0.35">
      <c r="A33">
        <v>26138423</v>
      </c>
      <c r="B33" t="s">
        <v>1</v>
      </c>
      <c r="C33" t="s">
        <v>143</v>
      </c>
      <c r="D33">
        <v>184</v>
      </c>
      <c r="E33">
        <v>53</v>
      </c>
      <c r="F33" t="s">
        <v>12</v>
      </c>
      <c r="G33">
        <v>2</v>
      </c>
      <c r="H33">
        <v>66</v>
      </c>
      <c r="I33" t="s">
        <v>16</v>
      </c>
      <c r="J33">
        <v>241</v>
      </c>
      <c r="K33">
        <v>43</v>
      </c>
      <c r="L33" t="s">
        <v>12</v>
      </c>
      <c r="M33">
        <v>86</v>
      </c>
      <c r="N33">
        <v>60</v>
      </c>
      <c r="O33" t="s">
        <v>10</v>
      </c>
      <c r="P33">
        <v>87</v>
      </c>
      <c r="Q33">
        <v>78</v>
      </c>
      <c r="R33" t="s">
        <v>5</v>
      </c>
      <c r="S33">
        <v>402</v>
      </c>
      <c r="T33">
        <v>74</v>
      </c>
      <c r="U33" t="s">
        <v>12</v>
      </c>
      <c r="V33">
        <v>374</v>
      </c>
      <c r="W33">
        <v>300</v>
      </c>
      <c r="X33" t="s">
        <v>6</v>
      </c>
      <c r="Y33">
        <v>60</v>
      </c>
    </row>
    <row r="34" spans="1:25" x14ac:dyDescent="0.35">
      <c r="A34">
        <v>26138424</v>
      </c>
      <c r="B34" t="s">
        <v>1</v>
      </c>
      <c r="C34" t="s">
        <v>144</v>
      </c>
      <c r="D34">
        <v>184</v>
      </c>
      <c r="E34">
        <v>90</v>
      </c>
      <c r="F34" t="s">
        <v>3</v>
      </c>
      <c r="G34">
        <v>2</v>
      </c>
      <c r="H34">
        <v>85</v>
      </c>
      <c r="I34" t="s">
        <v>8</v>
      </c>
      <c r="J34">
        <v>41</v>
      </c>
      <c r="K34">
        <v>100</v>
      </c>
      <c r="L34" t="s">
        <v>4</v>
      </c>
      <c r="M34">
        <v>86</v>
      </c>
      <c r="N34">
        <v>90</v>
      </c>
      <c r="O34" t="s">
        <v>4</v>
      </c>
      <c r="P34">
        <v>87</v>
      </c>
      <c r="Q34">
        <v>96</v>
      </c>
      <c r="R34" t="s">
        <v>4</v>
      </c>
      <c r="S34">
        <v>402</v>
      </c>
      <c r="T34">
        <v>90</v>
      </c>
      <c r="U34" t="s">
        <v>8</v>
      </c>
      <c r="V34">
        <v>551</v>
      </c>
      <c r="W34">
        <v>461</v>
      </c>
      <c r="X34" t="s">
        <v>6</v>
      </c>
      <c r="Y34">
        <v>92.2</v>
      </c>
    </row>
    <row r="35" spans="1:25" x14ac:dyDescent="0.35">
      <c r="A35">
        <v>26138425</v>
      </c>
      <c r="B35" t="s">
        <v>1</v>
      </c>
      <c r="C35" t="s">
        <v>145</v>
      </c>
      <c r="D35">
        <v>184</v>
      </c>
      <c r="E35">
        <v>80</v>
      </c>
      <c r="F35" t="s">
        <v>5</v>
      </c>
      <c r="G35">
        <v>2</v>
      </c>
      <c r="H35">
        <v>78</v>
      </c>
      <c r="I35" t="s">
        <v>5</v>
      </c>
      <c r="J35">
        <v>241</v>
      </c>
      <c r="K35">
        <v>51</v>
      </c>
      <c r="L35" t="s">
        <v>16</v>
      </c>
      <c r="M35">
        <v>86</v>
      </c>
      <c r="N35">
        <v>74</v>
      </c>
      <c r="O35" t="s">
        <v>8</v>
      </c>
      <c r="P35">
        <v>87</v>
      </c>
      <c r="Q35">
        <v>89</v>
      </c>
      <c r="R35" t="s">
        <v>3</v>
      </c>
      <c r="S35">
        <v>402</v>
      </c>
      <c r="T35">
        <v>87</v>
      </c>
      <c r="U35" t="s">
        <v>5</v>
      </c>
      <c r="V35">
        <v>459</v>
      </c>
      <c r="W35">
        <v>372</v>
      </c>
      <c r="X35" t="s">
        <v>6</v>
      </c>
      <c r="Y35">
        <v>74.400000000000006</v>
      </c>
    </row>
    <row r="36" spans="1:25" x14ac:dyDescent="0.35">
      <c r="A36">
        <v>26138426</v>
      </c>
      <c r="B36" t="s">
        <v>1</v>
      </c>
      <c r="C36" t="s">
        <v>146</v>
      </c>
      <c r="D36">
        <v>184</v>
      </c>
      <c r="E36">
        <v>71</v>
      </c>
      <c r="F36" t="s">
        <v>10</v>
      </c>
      <c r="G36">
        <v>2</v>
      </c>
      <c r="H36">
        <v>81</v>
      </c>
      <c r="I36" t="s">
        <v>8</v>
      </c>
      <c r="J36">
        <v>41</v>
      </c>
      <c r="K36">
        <v>79</v>
      </c>
      <c r="L36" t="s">
        <v>8</v>
      </c>
      <c r="M36">
        <v>86</v>
      </c>
      <c r="N36">
        <v>80</v>
      </c>
      <c r="O36" t="s">
        <v>3</v>
      </c>
      <c r="P36">
        <v>87</v>
      </c>
      <c r="Q36">
        <v>96</v>
      </c>
      <c r="R36" t="s">
        <v>4</v>
      </c>
      <c r="S36">
        <v>402</v>
      </c>
      <c r="T36">
        <v>86</v>
      </c>
      <c r="U36" t="s">
        <v>5</v>
      </c>
      <c r="V36">
        <v>493</v>
      </c>
      <c r="W36">
        <v>407</v>
      </c>
      <c r="X36" t="s">
        <v>6</v>
      </c>
      <c r="Y36">
        <v>81.400000000000006</v>
      </c>
    </row>
    <row r="37" spans="1:25" x14ac:dyDescent="0.35">
      <c r="A37">
        <v>26138427</v>
      </c>
      <c r="B37" t="s">
        <v>13</v>
      </c>
      <c r="C37" t="s">
        <v>147</v>
      </c>
      <c r="D37">
        <v>184</v>
      </c>
      <c r="E37">
        <v>66</v>
      </c>
      <c r="F37" t="s">
        <v>16</v>
      </c>
      <c r="G37">
        <v>2</v>
      </c>
      <c r="H37">
        <v>75</v>
      </c>
      <c r="I37" t="s">
        <v>5</v>
      </c>
      <c r="J37">
        <v>241</v>
      </c>
      <c r="K37">
        <v>54</v>
      </c>
      <c r="L37" t="s">
        <v>10</v>
      </c>
      <c r="M37">
        <v>86</v>
      </c>
      <c r="N37">
        <v>74</v>
      </c>
      <c r="O37" t="s">
        <v>8</v>
      </c>
      <c r="P37">
        <v>87</v>
      </c>
      <c r="Q37">
        <v>80</v>
      </c>
      <c r="R37" t="s">
        <v>5</v>
      </c>
      <c r="S37">
        <v>402</v>
      </c>
      <c r="T37">
        <v>77</v>
      </c>
      <c r="U37" t="s">
        <v>16</v>
      </c>
      <c r="V37">
        <v>426</v>
      </c>
      <c r="W37">
        <v>349</v>
      </c>
      <c r="X37" t="s">
        <v>6</v>
      </c>
      <c r="Y37">
        <v>69.8</v>
      </c>
    </row>
    <row r="38" spans="1:25" x14ac:dyDescent="0.35">
      <c r="A38">
        <v>26138428</v>
      </c>
      <c r="B38" t="s">
        <v>13</v>
      </c>
      <c r="C38" t="s">
        <v>148</v>
      </c>
      <c r="D38">
        <v>184</v>
      </c>
      <c r="E38">
        <v>76</v>
      </c>
      <c r="F38" t="s">
        <v>5</v>
      </c>
      <c r="G38">
        <v>2</v>
      </c>
      <c r="H38">
        <v>81</v>
      </c>
      <c r="I38" t="s">
        <v>8</v>
      </c>
      <c r="J38">
        <v>41</v>
      </c>
      <c r="K38">
        <v>86</v>
      </c>
      <c r="L38" t="s">
        <v>3</v>
      </c>
      <c r="M38">
        <v>86</v>
      </c>
      <c r="N38">
        <v>75</v>
      </c>
      <c r="O38" t="s">
        <v>8</v>
      </c>
      <c r="P38">
        <v>87</v>
      </c>
      <c r="Q38">
        <v>97</v>
      </c>
      <c r="R38" t="s">
        <v>4</v>
      </c>
      <c r="S38">
        <v>402</v>
      </c>
      <c r="T38">
        <v>91</v>
      </c>
      <c r="U38" t="s">
        <v>8</v>
      </c>
      <c r="V38">
        <v>506</v>
      </c>
      <c r="W38">
        <v>415</v>
      </c>
      <c r="X38" t="s">
        <v>6</v>
      </c>
      <c r="Y38">
        <v>83</v>
      </c>
    </row>
    <row r="39" spans="1:25" x14ac:dyDescent="0.35">
      <c r="A39">
        <v>26138429</v>
      </c>
      <c r="B39" t="s">
        <v>13</v>
      </c>
      <c r="C39" t="s">
        <v>149</v>
      </c>
      <c r="D39">
        <v>184</v>
      </c>
      <c r="E39">
        <v>78</v>
      </c>
      <c r="F39" t="s">
        <v>5</v>
      </c>
      <c r="G39">
        <v>2</v>
      </c>
      <c r="H39">
        <v>78</v>
      </c>
      <c r="I39" t="s">
        <v>5</v>
      </c>
      <c r="J39">
        <v>41</v>
      </c>
      <c r="K39">
        <v>55</v>
      </c>
      <c r="L39" t="s">
        <v>10</v>
      </c>
      <c r="M39">
        <v>86</v>
      </c>
      <c r="N39">
        <v>68</v>
      </c>
      <c r="O39" t="s">
        <v>5</v>
      </c>
      <c r="P39">
        <v>87</v>
      </c>
      <c r="Q39">
        <v>80</v>
      </c>
      <c r="R39" t="s">
        <v>5</v>
      </c>
      <c r="S39">
        <v>402</v>
      </c>
      <c r="T39">
        <v>80</v>
      </c>
      <c r="U39" t="s">
        <v>16</v>
      </c>
      <c r="V39">
        <v>439</v>
      </c>
      <c r="W39">
        <v>359</v>
      </c>
      <c r="X39" t="s">
        <v>6</v>
      </c>
      <c r="Y39">
        <v>71.8</v>
      </c>
    </row>
    <row r="40" spans="1:25" x14ac:dyDescent="0.35">
      <c r="A40">
        <v>26138430</v>
      </c>
      <c r="B40" t="s">
        <v>1</v>
      </c>
      <c r="C40" t="s">
        <v>150</v>
      </c>
      <c r="D40">
        <v>184</v>
      </c>
      <c r="E40">
        <v>90</v>
      </c>
      <c r="F40" t="s">
        <v>3</v>
      </c>
      <c r="G40">
        <v>122</v>
      </c>
      <c r="H40">
        <v>90</v>
      </c>
      <c r="I40" t="s">
        <v>3</v>
      </c>
      <c r="J40">
        <v>41</v>
      </c>
      <c r="K40">
        <v>91</v>
      </c>
      <c r="L40" t="s">
        <v>4</v>
      </c>
      <c r="M40">
        <v>86</v>
      </c>
      <c r="N40">
        <v>91</v>
      </c>
      <c r="O40" t="s">
        <v>4</v>
      </c>
      <c r="P40">
        <v>87</v>
      </c>
      <c r="Q40">
        <v>97</v>
      </c>
      <c r="R40" t="s">
        <v>4</v>
      </c>
      <c r="S40">
        <v>402</v>
      </c>
      <c r="T40">
        <v>95</v>
      </c>
      <c r="U40" t="s">
        <v>3</v>
      </c>
      <c r="V40">
        <v>554</v>
      </c>
      <c r="W40">
        <v>459</v>
      </c>
      <c r="X40" t="s">
        <v>6</v>
      </c>
      <c r="Y40">
        <v>91.8</v>
      </c>
    </row>
    <row r="41" spans="1:25" x14ac:dyDescent="0.35">
      <c r="A41">
        <v>26138431</v>
      </c>
      <c r="B41" t="s">
        <v>1</v>
      </c>
      <c r="C41" t="s">
        <v>151</v>
      </c>
      <c r="D41">
        <v>184</v>
      </c>
      <c r="E41">
        <v>63</v>
      </c>
      <c r="F41" t="s">
        <v>16</v>
      </c>
      <c r="G41">
        <v>2</v>
      </c>
      <c r="H41">
        <v>78</v>
      </c>
      <c r="I41" t="s">
        <v>5</v>
      </c>
      <c r="J41">
        <v>241</v>
      </c>
      <c r="K41">
        <v>52</v>
      </c>
      <c r="L41" t="s">
        <v>10</v>
      </c>
      <c r="M41">
        <v>86</v>
      </c>
      <c r="N41">
        <v>69</v>
      </c>
      <c r="O41" t="s">
        <v>5</v>
      </c>
      <c r="P41">
        <v>87</v>
      </c>
      <c r="Q41">
        <v>70</v>
      </c>
      <c r="R41" t="s">
        <v>10</v>
      </c>
      <c r="S41">
        <v>402</v>
      </c>
      <c r="T41">
        <v>75</v>
      </c>
      <c r="U41" t="s">
        <v>12</v>
      </c>
      <c r="V41">
        <v>407</v>
      </c>
      <c r="W41">
        <v>332</v>
      </c>
      <c r="X41" t="s">
        <v>6</v>
      </c>
      <c r="Y41">
        <v>66.400000000000006</v>
      </c>
    </row>
    <row r="42" spans="1:25" x14ac:dyDescent="0.35">
      <c r="A42">
        <v>26138432</v>
      </c>
      <c r="B42" t="s">
        <v>13</v>
      </c>
      <c r="C42" t="s">
        <v>152</v>
      </c>
      <c r="D42">
        <v>184</v>
      </c>
      <c r="E42">
        <v>59</v>
      </c>
      <c r="F42" t="s">
        <v>12</v>
      </c>
      <c r="G42">
        <v>2</v>
      </c>
      <c r="H42">
        <v>61</v>
      </c>
      <c r="I42" t="s">
        <v>12</v>
      </c>
      <c r="J42">
        <v>241</v>
      </c>
      <c r="K42">
        <v>43</v>
      </c>
      <c r="L42" t="s">
        <v>12</v>
      </c>
      <c r="M42">
        <v>86</v>
      </c>
      <c r="N42">
        <v>51</v>
      </c>
      <c r="O42" t="s">
        <v>16</v>
      </c>
      <c r="P42">
        <v>87</v>
      </c>
      <c r="Q42">
        <v>79</v>
      </c>
      <c r="R42" t="s">
        <v>5</v>
      </c>
      <c r="S42">
        <v>402</v>
      </c>
      <c r="T42">
        <v>71</v>
      </c>
      <c r="U42" t="s">
        <v>12</v>
      </c>
      <c r="V42">
        <v>364</v>
      </c>
      <c r="W42">
        <v>293</v>
      </c>
      <c r="X42" t="s">
        <v>6</v>
      </c>
      <c r="Y42">
        <v>58.6</v>
      </c>
    </row>
    <row r="43" spans="1:25" x14ac:dyDescent="0.35">
      <c r="A43">
        <v>26138433</v>
      </c>
      <c r="B43" t="s">
        <v>13</v>
      </c>
      <c r="C43" t="s">
        <v>153</v>
      </c>
      <c r="D43">
        <v>184</v>
      </c>
      <c r="E43">
        <v>61</v>
      </c>
      <c r="F43" t="s">
        <v>12</v>
      </c>
      <c r="G43">
        <v>2</v>
      </c>
      <c r="H43">
        <v>80</v>
      </c>
      <c r="I43" t="s">
        <v>5</v>
      </c>
      <c r="J43">
        <v>241</v>
      </c>
      <c r="K43">
        <v>54</v>
      </c>
      <c r="L43" t="s">
        <v>10</v>
      </c>
      <c r="M43">
        <v>86</v>
      </c>
      <c r="N43">
        <v>68</v>
      </c>
      <c r="O43" t="s">
        <v>5</v>
      </c>
      <c r="P43">
        <v>87</v>
      </c>
      <c r="Q43">
        <v>79</v>
      </c>
      <c r="R43" t="s">
        <v>5</v>
      </c>
      <c r="S43">
        <v>402</v>
      </c>
      <c r="T43">
        <v>77</v>
      </c>
      <c r="U43" t="s">
        <v>16</v>
      </c>
      <c r="V43">
        <v>419</v>
      </c>
      <c r="W43">
        <v>342</v>
      </c>
      <c r="X43" t="s">
        <v>6</v>
      </c>
      <c r="Y43">
        <v>68.400000000000006</v>
      </c>
    </row>
    <row r="44" spans="1:25" x14ac:dyDescent="0.35">
      <c r="A44">
        <v>26138434</v>
      </c>
      <c r="B44" t="s">
        <v>1</v>
      </c>
      <c r="C44" t="s">
        <v>154</v>
      </c>
      <c r="D44">
        <v>184</v>
      </c>
      <c r="E44">
        <v>67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41</v>
      </c>
      <c r="L44" t="s">
        <v>12</v>
      </c>
      <c r="M44">
        <v>86</v>
      </c>
      <c r="N44">
        <v>60</v>
      </c>
      <c r="O44" t="s">
        <v>10</v>
      </c>
      <c r="P44">
        <v>87</v>
      </c>
      <c r="Q44">
        <v>90</v>
      </c>
      <c r="R44" t="s">
        <v>3</v>
      </c>
      <c r="S44">
        <v>402</v>
      </c>
      <c r="T44">
        <v>77</v>
      </c>
      <c r="U44" t="s">
        <v>16</v>
      </c>
      <c r="V44">
        <v>404</v>
      </c>
      <c r="W44">
        <v>327</v>
      </c>
      <c r="X44" t="s">
        <v>6</v>
      </c>
      <c r="Y44">
        <v>65.400000000000006</v>
      </c>
    </row>
    <row r="45" spans="1:25" x14ac:dyDescent="0.35">
      <c r="A45">
        <v>26138435</v>
      </c>
      <c r="B45" t="s">
        <v>1</v>
      </c>
      <c r="C45" t="s">
        <v>155</v>
      </c>
      <c r="D45">
        <v>184</v>
      </c>
      <c r="E45">
        <v>75</v>
      </c>
      <c r="F45" t="s">
        <v>10</v>
      </c>
      <c r="G45">
        <v>2</v>
      </c>
      <c r="H45">
        <v>80</v>
      </c>
      <c r="I45" t="s">
        <v>5</v>
      </c>
      <c r="J45">
        <v>241</v>
      </c>
      <c r="K45">
        <v>64</v>
      </c>
      <c r="L45" t="s">
        <v>5</v>
      </c>
      <c r="M45">
        <v>86</v>
      </c>
      <c r="N45">
        <v>76</v>
      </c>
      <c r="O45" t="s">
        <v>8</v>
      </c>
      <c r="P45">
        <v>87</v>
      </c>
      <c r="Q45">
        <v>89</v>
      </c>
      <c r="R45" t="s">
        <v>3</v>
      </c>
      <c r="S45">
        <v>402</v>
      </c>
      <c r="T45">
        <v>85</v>
      </c>
      <c r="U45" t="s">
        <v>10</v>
      </c>
      <c r="V45">
        <v>469</v>
      </c>
      <c r="W45">
        <v>384</v>
      </c>
      <c r="X45" t="s">
        <v>6</v>
      </c>
      <c r="Y45">
        <v>76.8</v>
      </c>
    </row>
    <row r="46" spans="1:25" x14ac:dyDescent="0.35">
      <c r="A46">
        <v>26138436</v>
      </c>
      <c r="B46" t="s">
        <v>13</v>
      </c>
      <c r="C46" t="s">
        <v>156</v>
      </c>
      <c r="D46">
        <v>184</v>
      </c>
      <c r="E46">
        <v>65</v>
      </c>
      <c r="F46" t="s">
        <v>16</v>
      </c>
      <c r="G46">
        <v>2</v>
      </c>
      <c r="H46">
        <v>62</v>
      </c>
      <c r="I46" t="s">
        <v>12</v>
      </c>
      <c r="J46">
        <v>241</v>
      </c>
      <c r="K46">
        <v>41</v>
      </c>
      <c r="L46" t="s">
        <v>12</v>
      </c>
      <c r="M46">
        <v>86</v>
      </c>
      <c r="N46">
        <v>60</v>
      </c>
      <c r="O46" t="s">
        <v>10</v>
      </c>
      <c r="P46">
        <v>87</v>
      </c>
      <c r="Q46">
        <v>79</v>
      </c>
      <c r="R46" t="s">
        <v>5</v>
      </c>
      <c r="S46">
        <v>402</v>
      </c>
      <c r="T46">
        <v>72</v>
      </c>
      <c r="U46" t="s">
        <v>12</v>
      </c>
      <c r="V46">
        <v>379</v>
      </c>
      <c r="W46">
        <v>307</v>
      </c>
      <c r="X46" t="s">
        <v>6</v>
      </c>
      <c r="Y46">
        <v>61.4</v>
      </c>
    </row>
    <row r="47" spans="1:25" x14ac:dyDescent="0.35">
      <c r="A47">
        <v>26138437</v>
      </c>
      <c r="B47" t="s">
        <v>13</v>
      </c>
      <c r="C47" t="s">
        <v>157</v>
      </c>
      <c r="D47">
        <v>184</v>
      </c>
      <c r="E47">
        <v>64</v>
      </c>
      <c r="F47" t="s">
        <v>16</v>
      </c>
      <c r="G47">
        <v>2</v>
      </c>
      <c r="H47">
        <v>62</v>
      </c>
      <c r="I47" t="s">
        <v>12</v>
      </c>
      <c r="J47">
        <v>241</v>
      </c>
      <c r="K47">
        <v>43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77</v>
      </c>
      <c r="R47" t="s">
        <v>5</v>
      </c>
      <c r="S47">
        <v>402</v>
      </c>
      <c r="T47">
        <v>73</v>
      </c>
      <c r="U47" t="s">
        <v>12</v>
      </c>
      <c r="V47">
        <v>371</v>
      </c>
      <c r="W47">
        <v>298</v>
      </c>
      <c r="X47" t="s">
        <v>6</v>
      </c>
      <c r="Y47">
        <v>59.6</v>
      </c>
    </row>
    <row r="48" spans="1:25" x14ac:dyDescent="0.35">
      <c r="A48">
        <v>26138438</v>
      </c>
      <c r="B48" t="s">
        <v>1</v>
      </c>
      <c r="C48" t="s">
        <v>158</v>
      </c>
      <c r="D48">
        <v>184</v>
      </c>
      <c r="E48">
        <v>64</v>
      </c>
      <c r="F48" t="s">
        <v>16</v>
      </c>
      <c r="G48">
        <v>2</v>
      </c>
      <c r="H48">
        <v>80</v>
      </c>
      <c r="I48" t="s">
        <v>5</v>
      </c>
      <c r="J48">
        <v>241</v>
      </c>
      <c r="K48">
        <v>54</v>
      </c>
      <c r="L48" t="s">
        <v>10</v>
      </c>
      <c r="M48">
        <v>86</v>
      </c>
      <c r="N48">
        <v>60</v>
      </c>
      <c r="O48" t="s">
        <v>10</v>
      </c>
      <c r="P48">
        <v>87</v>
      </c>
      <c r="Q48">
        <v>87</v>
      </c>
      <c r="R48" t="s">
        <v>8</v>
      </c>
      <c r="S48">
        <v>402</v>
      </c>
      <c r="T48">
        <v>79</v>
      </c>
      <c r="U48" t="s">
        <v>16</v>
      </c>
      <c r="V48">
        <v>424</v>
      </c>
      <c r="W48">
        <v>345</v>
      </c>
      <c r="X48" t="s">
        <v>6</v>
      </c>
      <c r="Y48">
        <v>69</v>
      </c>
    </row>
    <row r="49" spans="1:25" x14ac:dyDescent="0.35">
      <c r="A49">
        <v>26138543</v>
      </c>
      <c r="B49" t="s">
        <v>1</v>
      </c>
      <c r="C49" t="s">
        <v>256</v>
      </c>
      <c r="D49">
        <v>184</v>
      </c>
      <c r="E49">
        <v>90</v>
      </c>
      <c r="F49" t="s">
        <v>3</v>
      </c>
      <c r="G49">
        <v>2</v>
      </c>
      <c r="H49">
        <v>89</v>
      </c>
      <c r="I49" t="s">
        <v>3</v>
      </c>
      <c r="J49">
        <v>41</v>
      </c>
      <c r="K49">
        <v>70</v>
      </c>
      <c r="L49" t="s">
        <v>8</v>
      </c>
      <c r="M49">
        <v>86</v>
      </c>
      <c r="N49">
        <v>83</v>
      </c>
      <c r="O49" t="s">
        <v>3</v>
      </c>
      <c r="P49">
        <v>87</v>
      </c>
      <c r="Q49">
        <v>96</v>
      </c>
      <c r="R49" t="s">
        <v>4</v>
      </c>
      <c r="S49">
        <v>402</v>
      </c>
      <c r="T49">
        <v>88</v>
      </c>
      <c r="U49" t="s">
        <v>5</v>
      </c>
      <c r="V49">
        <v>516</v>
      </c>
      <c r="W49">
        <v>428</v>
      </c>
      <c r="X49" t="s">
        <v>6</v>
      </c>
      <c r="Y49">
        <v>85.6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3593-4E74-4BC4-9934-C8A01D5BADDC}">
  <dimension ref="A1:Y53"/>
  <sheetViews>
    <sheetView topLeftCell="F36" workbookViewId="0">
      <selection sqref="A1:X53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26138439</v>
      </c>
      <c r="B2" t="s">
        <v>1</v>
      </c>
      <c r="C2" t="s">
        <v>159</v>
      </c>
      <c r="D2">
        <v>184</v>
      </c>
      <c r="E2">
        <v>79</v>
      </c>
      <c r="F2" t="s">
        <v>5</v>
      </c>
      <c r="G2">
        <v>2</v>
      </c>
      <c r="H2">
        <v>81</v>
      </c>
      <c r="I2" t="s">
        <v>8</v>
      </c>
      <c r="J2">
        <v>241</v>
      </c>
      <c r="K2">
        <v>41</v>
      </c>
      <c r="L2" t="s">
        <v>12</v>
      </c>
      <c r="M2">
        <v>86</v>
      </c>
      <c r="N2">
        <v>69</v>
      </c>
      <c r="O2" t="s">
        <v>5</v>
      </c>
      <c r="P2">
        <v>87</v>
      </c>
      <c r="Q2">
        <v>59</v>
      </c>
      <c r="R2" t="s">
        <v>16</v>
      </c>
      <c r="S2">
        <v>402</v>
      </c>
      <c r="T2">
        <v>78</v>
      </c>
      <c r="U2" t="s">
        <v>16</v>
      </c>
      <c r="V2">
        <v>407</v>
      </c>
      <c r="W2">
        <v>329</v>
      </c>
      <c r="X2" t="s">
        <v>6</v>
      </c>
      <c r="Y2">
        <v>65.8</v>
      </c>
    </row>
    <row r="3" spans="1:25" x14ac:dyDescent="0.35">
      <c r="A3">
        <v>26138440</v>
      </c>
      <c r="B3" t="s">
        <v>1</v>
      </c>
      <c r="C3" t="s">
        <v>160</v>
      </c>
      <c r="D3">
        <v>184</v>
      </c>
      <c r="E3">
        <v>63</v>
      </c>
      <c r="F3" t="s">
        <v>16</v>
      </c>
      <c r="G3">
        <v>2</v>
      </c>
      <c r="H3">
        <v>80</v>
      </c>
      <c r="I3" t="s">
        <v>5</v>
      </c>
      <c r="J3">
        <v>241</v>
      </c>
      <c r="K3">
        <v>42</v>
      </c>
      <c r="L3" t="s">
        <v>12</v>
      </c>
      <c r="M3">
        <v>86</v>
      </c>
      <c r="N3">
        <v>60</v>
      </c>
      <c r="O3" t="s">
        <v>10</v>
      </c>
      <c r="P3">
        <v>87</v>
      </c>
      <c r="Q3">
        <v>59</v>
      </c>
      <c r="R3" t="s">
        <v>16</v>
      </c>
      <c r="S3">
        <v>402</v>
      </c>
      <c r="T3">
        <v>73</v>
      </c>
      <c r="U3" t="s">
        <v>12</v>
      </c>
      <c r="V3">
        <v>377</v>
      </c>
      <c r="W3">
        <v>304</v>
      </c>
      <c r="X3" t="s">
        <v>6</v>
      </c>
      <c r="Y3">
        <v>60.8</v>
      </c>
    </row>
    <row r="4" spans="1:25" x14ac:dyDescent="0.35">
      <c r="A4">
        <v>26138441</v>
      </c>
      <c r="B4" t="s">
        <v>1</v>
      </c>
      <c r="C4" t="s">
        <v>161</v>
      </c>
      <c r="D4">
        <v>184</v>
      </c>
      <c r="E4">
        <v>61</v>
      </c>
      <c r="F4" t="s">
        <v>12</v>
      </c>
      <c r="G4">
        <v>2</v>
      </c>
      <c r="H4">
        <v>79</v>
      </c>
      <c r="I4" t="s">
        <v>5</v>
      </c>
      <c r="J4">
        <v>241</v>
      </c>
      <c r="K4">
        <v>50</v>
      </c>
      <c r="L4" t="s">
        <v>16</v>
      </c>
      <c r="M4">
        <v>86</v>
      </c>
      <c r="N4">
        <v>54</v>
      </c>
      <c r="O4" t="s">
        <v>10</v>
      </c>
      <c r="P4">
        <v>87</v>
      </c>
      <c r="Q4">
        <v>79</v>
      </c>
      <c r="R4" t="s">
        <v>5</v>
      </c>
      <c r="S4">
        <v>402</v>
      </c>
      <c r="T4">
        <v>75</v>
      </c>
      <c r="U4" t="s">
        <v>12</v>
      </c>
      <c r="V4">
        <v>398</v>
      </c>
      <c r="W4">
        <v>323</v>
      </c>
      <c r="X4" t="s">
        <v>6</v>
      </c>
      <c r="Y4">
        <v>64.599999999999994</v>
      </c>
    </row>
    <row r="5" spans="1:25" x14ac:dyDescent="0.35">
      <c r="A5">
        <v>26138442</v>
      </c>
      <c r="B5" t="s">
        <v>13</v>
      </c>
      <c r="C5" t="s">
        <v>162</v>
      </c>
      <c r="D5">
        <v>184</v>
      </c>
      <c r="E5">
        <v>90</v>
      </c>
      <c r="F5" t="s">
        <v>3</v>
      </c>
      <c r="G5">
        <v>2</v>
      </c>
      <c r="H5">
        <v>96</v>
      </c>
      <c r="I5" t="s">
        <v>4</v>
      </c>
      <c r="J5">
        <v>41</v>
      </c>
      <c r="K5">
        <v>78</v>
      </c>
      <c r="L5" t="s">
        <v>8</v>
      </c>
      <c r="M5">
        <v>86</v>
      </c>
      <c r="N5">
        <v>90</v>
      </c>
      <c r="O5" t="s">
        <v>4</v>
      </c>
      <c r="P5">
        <v>87</v>
      </c>
      <c r="Q5">
        <v>95</v>
      </c>
      <c r="R5" t="s">
        <v>4</v>
      </c>
      <c r="S5">
        <v>402</v>
      </c>
      <c r="T5">
        <v>95</v>
      </c>
      <c r="U5" t="s">
        <v>3</v>
      </c>
      <c r="V5">
        <v>544</v>
      </c>
      <c r="W5">
        <v>449</v>
      </c>
      <c r="X5" t="s">
        <v>6</v>
      </c>
      <c r="Y5">
        <v>89.8</v>
      </c>
    </row>
    <row r="6" spans="1:25" x14ac:dyDescent="0.35">
      <c r="A6">
        <v>26138443</v>
      </c>
      <c r="B6" t="s">
        <v>1</v>
      </c>
      <c r="C6" t="s">
        <v>163</v>
      </c>
      <c r="D6">
        <v>184</v>
      </c>
      <c r="E6">
        <v>71</v>
      </c>
      <c r="F6" t="s">
        <v>10</v>
      </c>
      <c r="G6">
        <v>2</v>
      </c>
      <c r="H6">
        <v>81</v>
      </c>
      <c r="I6" t="s">
        <v>8</v>
      </c>
      <c r="J6">
        <v>41</v>
      </c>
      <c r="K6">
        <v>54</v>
      </c>
      <c r="L6" t="s">
        <v>10</v>
      </c>
      <c r="M6">
        <v>86</v>
      </c>
      <c r="N6">
        <v>70</v>
      </c>
      <c r="O6" t="s">
        <v>8</v>
      </c>
      <c r="P6">
        <v>87</v>
      </c>
      <c r="Q6">
        <v>90</v>
      </c>
      <c r="R6" t="s">
        <v>3</v>
      </c>
      <c r="S6">
        <v>402</v>
      </c>
      <c r="T6">
        <v>81</v>
      </c>
      <c r="U6" t="s">
        <v>16</v>
      </c>
      <c r="V6">
        <v>447</v>
      </c>
      <c r="W6">
        <v>366</v>
      </c>
      <c r="X6" t="s">
        <v>6</v>
      </c>
      <c r="Y6">
        <v>73.2</v>
      </c>
    </row>
    <row r="7" spans="1:25" x14ac:dyDescent="0.35">
      <c r="A7">
        <v>26138444</v>
      </c>
      <c r="B7" t="s">
        <v>13</v>
      </c>
      <c r="C7" t="s">
        <v>164</v>
      </c>
      <c r="D7">
        <v>184</v>
      </c>
      <c r="E7">
        <v>76</v>
      </c>
      <c r="F7" t="s">
        <v>5</v>
      </c>
      <c r="G7">
        <v>2</v>
      </c>
      <c r="H7">
        <v>92</v>
      </c>
      <c r="I7" t="s">
        <v>4</v>
      </c>
      <c r="J7">
        <v>41</v>
      </c>
      <c r="K7">
        <v>66</v>
      </c>
      <c r="L7" t="s">
        <v>5</v>
      </c>
      <c r="M7">
        <v>86</v>
      </c>
      <c r="N7">
        <v>68</v>
      </c>
      <c r="O7" t="s">
        <v>5</v>
      </c>
      <c r="P7">
        <v>87</v>
      </c>
      <c r="Q7">
        <v>86</v>
      </c>
      <c r="R7" t="s">
        <v>8</v>
      </c>
      <c r="S7">
        <v>402</v>
      </c>
      <c r="T7">
        <v>85</v>
      </c>
      <c r="U7" t="s">
        <v>10</v>
      </c>
      <c r="V7">
        <v>473</v>
      </c>
      <c r="W7">
        <v>388</v>
      </c>
      <c r="X7" t="s">
        <v>6</v>
      </c>
      <c r="Y7">
        <v>77.599999999999994</v>
      </c>
    </row>
    <row r="8" spans="1:25" x14ac:dyDescent="0.35">
      <c r="A8">
        <v>26138445</v>
      </c>
      <c r="B8" t="s">
        <v>1</v>
      </c>
      <c r="C8" t="s">
        <v>165</v>
      </c>
      <c r="D8">
        <v>184</v>
      </c>
      <c r="E8">
        <v>80</v>
      </c>
      <c r="F8" t="s">
        <v>5</v>
      </c>
      <c r="G8">
        <v>2</v>
      </c>
      <c r="H8">
        <v>92</v>
      </c>
      <c r="I8" t="s">
        <v>4</v>
      </c>
      <c r="J8">
        <v>41</v>
      </c>
      <c r="K8">
        <v>66</v>
      </c>
      <c r="L8" t="s">
        <v>5</v>
      </c>
      <c r="M8">
        <v>86</v>
      </c>
      <c r="N8">
        <v>70</v>
      </c>
      <c r="O8" t="s">
        <v>8</v>
      </c>
      <c r="P8">
        <v>87</v>
      </c>
      <c r="Q8">
        <v>86</v>
      </c>
      <c r="R8" t="s">
        <v>8</v>
      </c>
      <c r="S8">
        <v>402</v>
      </c>
      <c r="T8">
        <v>86</v>
      </c>
      <c r="U8" t="s">
        <v>5</v>
      </c>
      <c r="V8">
        <v>480</v>
      </c>
      <c r="W8">
        <v>394</v>
      </c>
      <c r="X8" t="s">
        <v>6</v>
      </c>
      <c r="Y8">
        <v>78.8</v>
      </c>
    </row>
    <row r="9" spans="1:25" x14ac:dyDescent="0.35">
      <c r="A9">
        <v>26138446</v>
      </c>
      <c r="B9" t="s">
        <v>1</v>
      </c>
      <c r="C9" t="s">
        <v>166</v>
      </c>
      <c r="D9">
        <v>184</v>
      </c>
      <c r="E9">
        <v>75</v>
      </c>
      <c r="F9" t="s">
        <v>10</v>
      </c>
      <c r="G9">
        <v>2</v>
      </c>
      <c r="H9">
        <v>82</v>
      </c>
      <c r="I9" t="s">
        <v>8</v>
      </c>
      <c r="J9">
        <v>41</v>
      </c>
      <c r="K9">
        <v>78</v>
      </c>
      <c r="L9" t="s">
        <v>8</v>
      </c>
      <c r="M9">
        <v>86</v>
      </c>
      <c r="N9">
        <v>75</v>
      </c>
      <c r="O9" t="s">
        <v>8</v>
      </c>
      <c r="P9">
        <v>87</v>
      </c>
      <c r="Q9">
        <v>87</v>
      </c>
      <c r="R9" t="s">
        <v>8</v>
      </c>
      <c r="S9">
        <v>402</v>
      </c>
      <c r="T9">
        <v>83</v>
      </c>
      <c r="U9" t="s">
        <v>10</v>
      </c>
      <c r="V9">
        <v>480</v>
      </c>
      <c r="W9">
        <v>397</v>
      </c>
      <c r="X9" t="s">
        <v>6</v>
      </c>
      <c r="Y9">
        <v>79.400000000000006</v>
      </c>
    </row>
    <row r="10" spans="1:25" x14ac:dyDescent="0.35">
      <c r="A10">
        <v>26138447</v>
      </c>
      <c r="B10" t="s">
        <v>1</v>
      </c>
      <c r="C10" t="s">
        <v>167</v>
      </c>
      <c r="D10">
        <v>184</v>
      </c>
      <c r="E10">
        <v>98</v>
      </c>
      <c r="F10" t="s">
        <v>4</v>
      </c>
      <c r="G10">
        <v>2</v>
      </c>
      <c r="H10">
        <v>99</v>
      </c>
      <c r="I10" t="s">
        <v>4</v>
      </c>
      <c r="J10">
        <v>41</v>
      </c>
      <c r="K10">
        <v>95</v>
      </c>
      <c r="L10" t="s">
        <v>4</v>
      </c>
      <c r="M10">
        <v>86</v>
      </c>
      <c r="N10">
        <v>91</v>
      </c>
      <c r="O10" t="s">
        <v>4</v>
      </c>
      <c r="P10">
        <v>87</v>
      </c>
      <c r="Q10">
        <v>94</v>
      </c>
      <c r="R10" t="s">
        <v>4</v>
      </c>
      <c r="S10">
        <v>402</v>
      </c>
      <c r="T10">
        <v>98</v>
      </c>
      <c r="U10" t="s">
        <v>4</v>
      </c>
      <c r="V10">
        <v>575</v>
      </c>
      <c r="W10">
        <v>477</v>
      </c>
      <c r="X10" t="s">
        <v>6</v>
      </c>
      <c r="Y10">
        <v>95.4</v>
      </c>
    </row>
    <row r="11" spans="1:25" x14ac:dyDescent="0.35">
      <c r="A11">
        <v>26138448</v>
      </c>
      <c r="B11" t="s">
        <v>1</v>
      </c>
      <c r="C11" t="s">
        <v>168</v>
      </c>
      <c r="D11">
        <v>184</v>
      </c>
      <c r="E11">
        <v>90</v>
      </c>
      <c r="F11" t="s">
        <v>3</v>
      </c>
      <c r="G11">
        <v>2</v>
      </c>
      <c r="H11">
        <v>98</v>
      </c>
      <c r="I11" t="s">
        <v>4</v>
      </c>
      <c r="J11">
        <v>41</v>
      </c>
      <c r="K11">
        <v>99</v>
      </c>
      <c r="L11" t="s">
        <v>4</v>
      </c>
      <c r="M11">
        <v>86</v>
      </c>
      <c r="N11">
        <v>91</v>
      </c>
      <c r="O11" t="s">
        <v>4</v>
      </c>
      <c r="P11">
        <v>87</v>
      </c>
      <c r="Q11">
        <v>94</v>
      </c>
      <c r="R11" t="s">
        <v>4</v>
      </c>
      <c r="S11">
        <v>402</v>
      </c>
      <c r="T11">
        <v>98</v>
      </c>
      <c r="U11" t="s">
        <v>4</v>
      </c>
      <c r="V11">
        <v>570</v>
      </c>
      <c r="W11">
        <v>472</v>
      </c>
      <c r="X11" t="s">
        <v>6</v>
      </c>
      <c r="Y11">
        <v>94.4</v>
      </c>
    </row>
    <row r="12" spans="1:25" x14ac:dyDescent="0.35">
      <c r="A12">
        <v>26138449</v>
      </c>
      <c r="B12" t="s">
        <v>1</v>
      </c>
      <c r="C12" t="s">
        <v>169</v>
      </c>
      <c r="D12">
        <v>184</v>
      </c>
      <c r="E12">
        <v>68</v>
      </c>
      <c r="F12" t="s">
        <v>16</v>
      </c>
      <c r="G12">
        <v>2</v>
      </c>
      <c r="H12">
        <v>81</v>
      </c>
      <c r="I12" t="s">
        <v>8</v>
      </c>
      <c r="J12">
        <v>41</v>
      </c>
      <c r="K12">
        <v>69</v>
      </c>
      <c r="L12" t="s">
        <v>5</v>
      </c>
      <c r="M12">
        <v>86</v>
      </c>
      <c r="N12">
        <v>60</v>
      </c>
      <c r="O12" t="s">
        <v>10</v>
      </c>
      <c r="P12">
        <v>87</v>
      </c>
      <c r="Q12">
        <v>88</v>
      </c>
      <c r="R12" t="s">
        <v>8</v>
      </c>
      <c r="S12">
        <v>402</v>
      </c>
      <c r="T12">
        <v>81</v>
      </c>
      <c r="U12" t="s">
        <v>16</v>
      </c>
      <c r="V12">
        <v>447</v>
      </c>
      <c r="W12">
        <v>366</v>
      </c>
      <c r="X12" t="s">
        <v>6</v>
      </c>
      <c r="Y12">
        <v>73.2</v>
      </c>
    </row>
    <row r="13" spans="1:25" x14ac:dyDescent="0.35">
      <c r="A13">
        <v>26138450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81</v>
      </c>
      <c r="I13" t="s">
        <v>8</v>
      </c>
      <c r="J13">
        <v>241</v>
      </c>
      <c r="K13">
        <v>51</v>
      </c>
      <c r="L13" t="s">
        <v>16</v>
      </c>
      <c r="M13">
        <v>86</v>
      </c>
      <c r="N13">
        <v>67</v>
      </c>
      <c r="O13" t="s">
        <v>5</v>
      </c>
      <c r="P13">
        <v>87</v>
      </c>
      <c r="Q13">
        <v>88</v>
      </c>
      <c r="R13" t="s">
        <v>8</v>
      </c>
      <c r="S13">
        <v>402</v>
      </c>
      <c r="T13">
        <v>81</v>
      </c>
      <c r="U13" t="s">
        <v>16</v>
      </c>
      <c r="V13">
        <v>430</v>
      </c>
      <c r="W13">
        <v>349</v>
      </c>
      <c r="X13" t="s">
        <v>6</v>
      </c>
      <c r="Y13">
        <v>69.8</v>
      </c>
    </row>
    <row r="14" spans="1:25" x14ac:dyDescent="0.35">
      <c r="A14">
        <v>26138451</v>
      </c>
      <c r="B14" t="s">
        <v>1</v>
      </c>
      <c r="C14" t="s">
        <v>170</v>
      </c>
      <c r="D14">
        <v>184</v>
      </c>
      <c r="E14">
        <v>80</v>
      </c>
      <c r="F14" t="s">
        <v>5</v>
      </c>
      <c r="G14">
        <v>2</v>
      </c>
      <c r="H14">
        <v>84</v>
      </c>
      <c r="I14" t="s">
        <v>8</v>
      </c>
      <c r="J14">
        <v>41</v>
      </c>
      <c r="K14">
        <v>70</v>
      </c>
      <c r="L14" t="s">
        <v>8</v>
      </c>
      <c r="M14">
        <v>86</v>
      </c>
      <c r="N14">
        <v>74</v>
      </c>
      <c r="O14" t="s">
        <v>8</v>
      </c>
      <c r="P14">
        <v>87</v>
      </c>
      <c r="Q14">
        <v>79</v>
      </c>
      <c r="R14" t="s">
        <v>5</v>
      </c>
      <c r="S14">
        <v>402</v>
      </c>
      <c r="T14">
        <v>82</v>
      </c>
      <c r="U14" t="s">
        <v>10</v>
      </c>
      <c r="V14">
        <v>469</v>
      </c>
      <c r="W14">
        <v>387</v>
      </c>
      <c r="X14" t="s">
        <v>6</v>
      </c>
      <c r="Y14">
        <v>77.400000000000006</v>
      </c>
    </row>
    <row r="15" spans="1:25" x14ac:dyDescent="0.35">
      <c r="A15">
        <v>26138452</v>
      </c>
      <c r="B15" t="s">
        <v>1</v>
      </c>
      <c r="C15" t="s">
        <v>171</v>
      </c>
      <c r="D15">
        <v>184</v>
      </c>
      <c r="E15">
        <v>78</v>
      </c>
      <c r="F15" t="s">
        <v>5</v>
      </c>
      <c r="G15">
        <v>2</v>
      </c>
      <c r="H15">
        <v>95</v>
      </c>
      <c r="I15" t="s">
        <v>4</v>
      </c>
      <c r="J15">
        <v>41</v>
      </c>
      <c r="K15">
        <v>91</v>
      </c>
      <c r="L15" t="s">
        <v>4</v>
      </c>
      <c r="M15">
        <v>86</v>
      </c>
      <c r="N15">
        <v>85</v>
      </c>
      <c r="O15" t="s">
        <v>3</v>
      </c>
      <c r="P15">
        <v>87</v>
      </c>
      <c r="Q15">
        <v>95</v>
      </c>
      <c r="R15" t="s">
        <v>4</v>
      </c>
      <c r="S15">
        <v>402</v>
      </c>
      <c r="T15">
        <v>90</v>
      </c>
      <c r="U15" t="s">
        <v>8</v>
      </c>
      <c r="V15">
        <v>534</v>
      </c>
      <c r="W15">
        <v>444</v>
      </c>
      <c r="X15" t="s">
        <v>6</v>
      </c>
      <c r="Y15">
        <v>88.8</v>
      </c>
    </row>
    <row r="16" spans="1:25" x14ac:dyDescent="0.35">
      <c r="A16">
        <v>26138453</v>
      </c>
      <c r="B16" t="s">
        <v>13</v>
      </c>
      <c r="C16" t="s">
        <v>172</v>
      </c>
      <c r="D16">
        <v>184</v>
      </c>
      <c r="E16">
        <v>66</v>
      </c>
      <c r="F16" t="s">
        <v>16</v>
      </c>
      <c r="G16">
        <v>2</v>
      </c>
      <c r="H16">
        <v>81</v>
      </c>
      <c r="I16" t="s">
        <v>8</v>
      </c>
      <c r="J16">
        <v>241</v>
      </c>
      <c r="K16">
        <v>54</v>
      </c>
      <c r="L16" t="s">
        <v>10</v>
      </c>
      <c r="M16">
        <v>86</v>
      </c>
      <c r="N16">
        <v>67</v>
      </c>
      <c r="O16" t="s">
        <v>5</v>
      </c>
      <c r="P16">
        <v>87</v>
      </c>
      <c r="Q16">
        <v>79</v>
      </c>
      <c r="R16" t="s">
        <v>5</v>
      </c>
      <c r="S16">
        <v>402</v>
      </c>
      <c r="T16">
        <v>78</v>
      </c>
      <c r="U16" t="s">
        <v>16</v>
      </c>
      <c r="V16">
        <v>425</v>
      </c>
      <c r="W16">
        <v>347</v>
      </c>
      <c r="X16" t="s">
        <v>6</v>
      </c>
      <c r="Y16">
        <v>69.400000000000006</v>
      </c>
    </row>
    <row r="17" spans="1:25" x14ac:dyDescent="0.35">
      <c r="A17">
        <v>26138454</v>
      </c>
      <c r="B17" t="s">
        <v>13</v>
      </c>
      <c r="C17" t="s">
        <v>173</v>
      </c>
      <c r="D17">
        <v>184</v>
      </c>
      <c r="E17">
        <v>78</v>
      </c>
      <c r="F17" t="s">
        <v>5</v>
      </c>
      <c r="G17">
        <v>122</v>
      </c>
      <c r="H17">
        <v>81</v>
      </c>
      <c r="I17" t="s">
        <v>8</v>
      </c>
      <c r="J17">
        <v>41</v>
      </c>
      <c r="K17">
        <v>91</v>
      </c>
      <c r="L17" t="s">
        <v>4</v>
      </c>
      <c r="M17">
        <v>86</v>
      </c>
      <c r="N17">
        <v>84</v>
      </c>
      <c r="O17" t="s">
        <v>3</v>
      </c>
      <c r="P17">
        <v>87</v>
      </c>
      <c r="Q17">
        <v>95</v>
      </c>
      <c r="R17" t="s">
        <v>4</v>
      </c>
      <c r="S17">
        <v>402</v>
      </c>
      <c r="T17">
        <v>87</v>
      </c>
      <c r="U17" t="s">
        <v>5</v>
      </c>
      <c r="V17">
        <v>516</v>
      </c>
      <c r="W17">
        <v>429</v>
      </c>
      <c r="X17" t="s">
        <v>6</v>
      </c>
      <c r="Y17">
        <v>85.8</v>
      </c>
    </row>
    <row r="18" spans="1:25" x14ac:dyDescent="0.35">
      <c r="A18">
        <v>26138455</v>
      </c>
      <c r="B18" t="s">
        <v>13</v>
      </c>
      <c r="C18" t="s">
        <v>174</v>
      </c>
      <c r="D18">
        <v>184</v>
      </c>
      <c r="E18">
        <v>80</v>
      </c>
      <c r="F18" t="s">
        <v>5</v>
      </c>
      <c r="G18">
        <v>2</v>
      </c>
      <c r="H18">
        <v>96</v>
      </c>
      <c r="I18" t="s">
        <v>4</v>
      </c>
      <c r="J18">
        <v>41</v>
      </c>
      <c r="K18">
        <v>78</v>
      </c>
      <c r="L18" t="s">
        <v>8</v>
      </c>
      <c r="M18">
        <v>86</v>
      </c>
      <c r="N18">
        <v>74</v>
      </c>
      <c r="O18" t="s">
        <v>8</v>
      </c>
      <c r="P18">
        <v>87</v>
      </c>
      <c r="Q18">
        <v>95</v>
      </c>
      <c r="R18" t="s">
        <v>4</v>
      </c>
      <c r="S18">
        <v>402</v>
      </c>
      <c r="T18">
        <v>92</v>
      </c>
      <c r="U18" t="s">
        <v>8</v>
      </c>
      <c r="V18">
        <v>515</v>
      </c>
      <c r="W18">
        <v>423</v>
      </c>
      <c r="X18" t="s">
        <v>6</v>
      </c>
      <c r="Y18">
        <v>84.6</v>
      </c>
    </row>
    <row r="19" spans="1:25" x14ac:dyDescent="0.35">
      <c r="A19">
        <v>26138456</v>
      </c>
      <c r="B19" t="s">
        <v>1</v>
      </c>
      <c r="C19" t="s">
        <v>175</v>
      </c>
      <c r="D19">
        <v>184</v>
      </c>
      <c r="E19">
        <v>53</v>
      </c>
      <c r="F19" t="s">
        <v>12</v>
      </c>
      <c r="G19">
        <v>2</v>
      </c>
      <c r="H19">
        <v>83</v>
      </c>
      <c r="I19" t="s">
        <v>8</v>
      </c>
      <c r="J19">
        <v>241</v>
      </c>
      <c r="K19">
        <v>43</v>
      </c>
      <c r="L19" t="s">
        <v>12</v>
      </c>
      <c r="M19">
        <v>86</v>
      </c>
      <c r="N19">
        <v>54</v>
      </c>
      <c r="O19" t="s">
        <v>10</v>
      </c>
      <c r="P19">
        <v>87</v>
      </c>
      <c r="Q19">
        <v>80</v>
      </c>
      <c r="R19" t="s">
        <v>5</v>
      </c>
      <c r="S19">
        <v>402</v>
      </c>
      <c r="T19">
        <v>75</v>
      </c>
      <c r="U19" t="s">
        <v>12</v>
      </c>
      <c r="V19">
        <v>388</v>
      </c>
      <c r="W19">
        <v>313</v>
      </c>
      <c r="X19" t="s">
        <v>6</v>
      </c>
      <c r="Y19">
        <v>62.6</v>
      </c>
    </row>
    <row r="20" spans="1:25" x14ac:dyDescent="0.35">
      <c r="A20">
        <v>26138457</v>
      </c>
      <c r="B20" t="s">
        <v>1</v>
      </c>
      <c r="C20" t="s">
        <v>176</v>
      </c>
      <c r="D20">
        <v>184</v>
      </c>
      <c r="E20">
        <v>67</v>
      </c>
      <c r="F20" t="s">
        <v>16</v>
      </c>
      <c r="G20">
        <v>2</v>
      </c>
      <c r="H20">
        <v>83</v>
      </c>
      <c r="I20" t="s">
        <v>8</v>
      </c>
      <c r="J20">
        <v>41</v>
      </c>
      <c r="K20">
        <v>70</v>
      </c>
      <c r="L20" t="s">
        <v>8</v>
      </c>
      <c r="M20">
        <v>86</v>
      </c>
      <c r="N20">
        <v>60</v>
      </c>
      <c r="O20" t="s">
        <v>10</v>
      </c>
      <c r="P20">
        <v>87</v>
      </c>
      <c r="Q20">
        <v>86</v>
      </c>
      <c r="R20" t="s">
        <v>8</v>
      </c>
      <c r="S20">
        <v>402</v>
      </c>
      <c r="T20">
        <v>80</v>
      </c>
      <c r="U20" t="s">
        <v>16</v>
      </c>
      <c r="V20">
        <v>446</v>
      </c>
      <c r="W20">
        <v>366</v>
      </c>
      <c r="X20" t="s">
        <v>6</v>
      </c>
      <c r="Y20">
        <v>73.2</v>
      </c>
    </row>
    <row r="21" spans="1:25" x14ac:dyDescent="0.35">
      <c r="A21">
        <v>26138458</v>
      </c>
      <c r="B21" t="s">
        <v>1</v>
      </c>
      <c r="C21" t="s">
        <v>177</v>
      </c>
      <c r="D21">
        <v>184</v>
      </c>
      <c r="E21">
        <v>75</v>
      </c>
      <c r="F21" t="s">
        <v>10</v>
      </c>
      <c r="G21">
        <v>2</v>
      </c>
      <c r="H21">
        <v>84</v>
      </c>
      <c r="I21" t="s">
        <v>8</v>
      </c>
      <c r="J21">
        <v>41</v>
      </c>
      <c r="K21">
        <v>68</v>
      </c>
      <c r="L21" t="s">
        <v>5</v>
      </c>
      <c r="M21">
        <v>86</v>
      </c>
      <c r="N21">
        <v>76</v>
      </c>
      <c r="O21" t="s">
        <v>8</v>
      </c>
      <c r="P21">
        <v>87</v>
      </c>
      <c r="Q21">
        <v>87</v>
      </c>
      <c r="R21" t="s">
        <v>8</v>
      </c>
      <c r="S21">
        <v>402</v>
      </c>
      <c r="T21">
        <v>82</v>
      </c>
      <c r="U21" t="s">
        <v>10</v>
      </c>
      <c r="V21">
        <v>472</v>
      </c>
      <c r="W21">
        <v>390</v>
      </c>
      <c r="X21" t="s">
        <v>6</v>
      </c>
      <c r="Y21">
        <v>78</v>
      </c>
    </row>
    <row r="22" spans="1:25" x14ac:dyDescent="0.35">
      <c r="A22">
        <v>26138459</v>
      </c>
      <c r="B22" t="s">
        <v>13</v>
      </c>
      <c r="C22" t="s">
        <v>178</v>
      </c>
      <c r="D22">
        <v>184</v>
      </c>
      <c r="E22">
        <v>98</v>
      </c>
      <c r="F22" t="s">
        <v>4</v>
      </c>
      <c r="G22">
        <v>122</v>
      </c>
      <c r="H22">
        <v>90</v>
      </c>
      <c r="I22" t="s">
        <v>3</v>
      </c>
      <c r="J22">
        <v>41</v>
      </c>
      <c r="K22">
        <v>98</v>
      </c>
      <c r="L22" t="s">
        <v>4</v>
      </c>
      <c r="M22">
        <v>86</v>
      </c>
      <c r="N22">
        <v>91</v>
      </c>
      <c r="O22" t="s">
        <v>4</v>
      </c>
      <c r="P22">
        <v>87</v>
      </c>
      <c r="Q22">
        <v>96</v>
      </c>
      <c r="R22" t="s">
        <v>4</v>
      </c>
      <c r="S22">
        <v>402</v>
      </c>
      <c r="T22">
        <v>98</v>
      </c>
      <c r="U22" t="s">
        <v>4</v>
      </c>
      <c r="V22">
        <v>571</v>
      </c>
      <c r="W22">
        <v>473</v>
      </c>
      <c r="X22" t="s">
        <v>6</v>
      </c>
      <c r="Y22">
        <v>94.6</v>
      </c>
    </row>
    <row r="23" spans="1:25" x14ac:dyDescent="0.35">
      <c r="A23">
        <v>26138460</v>
      </c>
      <c r="B23" t="s">
        <v>1</v>
      </c>
      <c r="C23" t="s">
        <v>179</v>
      </c>
      <c r="D23">
        <v>184</v>
      </c>
      <c r="E23">
        <v>73</v>
      </c>
      <c r="F23" t="s">
        <v>10</v>
      </c>
      <c r="G23">
        <v>2</v>
      </c>
      <c r="H23">
        <v>82</v>
      </c>
      <c r="I23" t="s">
        <v>8</v>
      </c>
      <c r="J23">
        <v>41</v>
      </c>
      <c r="K23">
        <v>70</v>
      </c>
      <c r="L23" t="s">
        <v>8</v>
      </c>
      <c r="M23">
        <v>86</v>
      </c>
      <c r="N23">
        <v>74</v>
      </c>
      <c r="O23" t="s">
        <v>8</v>
      </c>
      <c r="P23">
        <v>87</v>
      </c>
      <c r="Q23">
        <v>87</v>
      </c>
      <c r="R23" t="s">
        <v>8</v>
      </c>
      <c r="S23">
        <v>402</v>
      </c>
      <c r="T23">
        <v>80</v>
      </c>
      <c r="U23" t="s">
        <v>16</v>
      </c>
      <c r="V23">
        <v>466</v>
      </c>
      <c r="W23">
        <v>386</v>
      </c>
      <c r="X23" t="s">
        <v>6</v>
      </c>
      <c r="Y23">
        <v>77.2</v>
      </c>
    </row>
    <row r="24" spans="1:25" x14ac:dyDescent="0.35">
      <c r="A24">
        <v>26138461</v>
      </c>
      <c r="B24" t="s">
        <v>1</v>
      </c>
      <c r="C24" t="s">
        <v>180</v>
      </c>
      <c r="D24">
        <v>184</v>
      </c>
      <c r="E24">
        <v>80</v>
      </c>
      <c r="F24" t="s">
        <v>5</v>
      </c>
      <c r="G24">
        <v>2</v>
      </c>
      <c r="H24">
        <v>91</v>
      </c>
      <c r="I24" t="s">
        <v>3</v>
      </c>
      <c r="J24">
        <v>41</v>
      </c>
      <c r="K24">
        <v>74</v>
      </c>
      <c r="L24" t="s">
        <v>8</v>
      </c>
      <c r="M24">
        <v>86</v>
      </c>
      <c r="N24">
        <v>70</v>
      </c>
      <c r="O24" t="s">
        <v>8</v>
      </c>
      <c r="P24">
        <v>87</v>
      </c>
      <c r="Q24">
        <v>87</v>
      </c>
      <c r="R24" t="s">
        <v>8</v>
      </c>
      <c r="S24">
        <v>402</v>
      </c>
      <c r="T24">
        <v>83</v>
      </c>
      <c r="U24" t="s">
        <v>10</v>
      </c>
      <c r="V24">
        <v>485</v>
      </c>
      <c r="W24">
        <v>402</v>
      </c>
      <c r="X24" t="s">
        <v>6</v>
      </c>
      <c r="Y24">
        <v>80.400000000000006</v>
      </c>
    </row>
    <row r="25" spans="1:25" x14ac:dyDescent="0.35">
      <c r="A25">
        <v>26138462</v>
      </c>
      <c r="B25" t="s">
        <v>1</v>
      </c>
      <c r="C25" t="s">
        <v>181</v>
      </c>
      <c r="D25">
        <v>184</v>
      </c>
      <c r="E25">
        <v>58</v>
      </c>
      <c r="F25" t="s">
        <v>12</v>
      </c>
      <c r="G25">
        <v>2</v>
      </c>
      <c r="H25">
        <v>81</v>
      </c>
      <c r="I25" t="s">
        <v>8</v>
      </c>
      <c r="J25">
        <v>41</v>
      </c>
      <c r="K25">
        <v>50</v>
      </c>
      <c r="L25" t="s">
        <v>16</v>
      </c>
      <c r="M25">
        <v>86</v>
      </c>
      <c r="N25">
        <v>68</v>
      </c>
      <c r="O25" t="s">
        <v>5</v>
      </c>
      <c r="P25">
        <v>87</v>
      </c>
      <c r="Q25">
        <v>77</v>
      </c>
      <c r="R25" t="s">
        <v>5</v>
      </c>
      <c r="S25">
        <v>402</v>
      </c>
      <c r="T25">
        <v>77</v>
      </c>
      <c r="U25" t="s">
        <v>16</v>
      </c>
      <c r="V25">
        <v>411</v>
      </c>
      <c r="W25">
        <v>334</v>
      </c>
      <c r="X25" t="s">
        <v>6</v>
      </c>
      <c r="Y25">
        <v>66.8</v>
      </c>
    </row>
    <row r="26" spans="1:25" x14ac:dyDescent="0.35">
      <c r="A26">
        <v>26138463</v>
      </c>
      <c r="B26" t="s">
        <v>1</v>
      </c>
      <c r="C26" t="s">
        <v>182</v>
      </c>
      <c r="D26">
        <v>184</v>
      </c>
      <c r="E26">
        <v>76</v>
      </c>
      <c r="F26" t="s">
        <v>5</v>
      </c>
      <c r="G26">
        <v>2</v>
      </c>
      <c r="H26">
        <v>85</v>
      </c>
      <c r="I26" t="s">
        <v>8</v>
      </c>
      <c r="J26">
        <v>41</v>
      </c>
      <c r="K26">
        <v>60</v>
      </c>
      <c r="L26" t="s">
        <v>5</v>
      </c>
      <c r="M26">
        <v>86</v>
      </c>
      <c r="N26">
        <v>60</v>
      </c>
      <c r="O26" t="s">
        <v>10</v>
      </c>
      <c r="P26">
        <v>87</v>
      </c>
      <c r="Q26">
        <v>76</v>
      </c>
      <c r="R26" t="s">
        <v>5</v>
      </c>
      <c r="S26">
        <v>402</v>
      </c>
      <c r="T26">
        <v>79</v>
      </c>
      <c r="U26" t="s">
        <v>16</v>
      </c>
      <c r="V26">
        <v>436</v>
      </c>
      <c r="W26">
        <v>357</v>
      </c>
      <c r="X26" t="s">
        <v>6</v>
      </c>
      <c r="Y26">
        <v>71.400000000000006</v>
      </c>
    </row>
    <row r="27" spans="1:25" x14ac:dyDescent="0.35">
      <c r="A27">
        <v>26138464</v>
      </c>
      <c r="B27" t="s">
        <v>13</v>
      </c>
      <c r="C27" t="s">
        <v>183</v>
      </c>
      <c r="D27">
        <v>184</v>
      </c>
      <c r="E27">
        <v>80</v>
      </c>
      <c r="F27" t="s">
        <v>5</v>
      </c>
      <c r="G27">
        <v>2</v>
      </c>
      <c r="H27">
        <v>95</v>
      </c>
      <c r="I27" t="s">
        <v>4</v>
      </c>
      <c r="J27">
        <v>241</v>
      </c>
      <c r="K27">
        <v>54</v>
      </c>
      <c r="L27" t="s">
        <v>10</v>
      </c>
      <c r="M27">
        <v>86</v>
      </c>
      <c r="N27">
        <v>70</v>
      </c>
      <c r="O27" t="s">
        <v>8</v>
      </c>
      <c r="P27">
        <v>87</v>
      </c>
      <c r="Q27">
        <v>87</v>
      </c>
      <c r="R27" t="s">
        <v>8</v>
      </c>
      <c r="S27">
        <v>402</v>
      </c>
      <c r="T27">
        <v>85</v>
      </c>
      <c r="U27" t="s">
        <v>10</v>
      </c>
      <c r="V27">
        <v>471</v>
      </c>
      <c r="W27">
        <v>386</v>
      </c>
      <c r="X27" t="s">
        <v>6</v>
      </c>
      <c r="Y27">
        <v>77.2</v>
      </c>
    </row>
    <row r="28" spans="1:25" x14ac:dyDescent="0.35">
      <c r="A28">
        <v>26138465</v>
      </c>
      <c r="B28" t="s">
        <v>13</v>
      </c>
      <c r="C28" t="s">
        <v>184</v>
      </c>
      <c r="D28">
        <v>184</v>
      </c>
      <c r="E28">
        <v>90</v>
      </c>
      <c r="F28" t="s">
        <v>3</v>
      </c>
      <c r="G28">
        <v>2</v>
      </c>
      <c r="H28">
        <v>96</v>
      </c>
      <c r="I28" t="s">
        <v>4</v>
      </c>
      <c r="J28">
        <v>41</v>
      </c>
      <c r="K28">
        <v>82</v>
      </c>
      <c r="L28" t="s">
        <v>3</v>
      </c>
      <c r="M28">
        <v>86</v>
      </c>
      <c r="N28">
        <v>80</v>
      </c>
      <c r="O28" t="s">
        <v>3</v>
      </c>
      <c r="P28">
        <v>87</v>
      </c>
      <c r="Q28">
        <v>95</v>
      </c>
      <c r="R28" t="s">
        <v>4</v>
      </c>
      <c r="S28">
        <v>402</v>
      </c>
      <c r="T28">
        <v>89</v>
      </c>
      <c r="U28" t="s">
        <v>8</v>
      </c>
      <c r="V28">
        <v>532</v>
      </c>
      <c r="W28">
        <v>443</v>
      </c>
      <c r="X28" t="s">
        <v>6</v>
      </c>
      <c r="Y28">
        <v>88.6</v>
      </c>
    </row>
    <row r="29" spans="1:25" x14ac:dyDescent="0.35">
      <c r="A29">
        <v>26138466</v>
      </c>
      <c r="B29" t="s">
        <v>13</v>
      </c>
      <c r="C29" t="s">
        <v>185</v>
      </c>
      <c r="D29">
        <v>184</v>
      </c>
      <c r="E29">
        <v>69</v>
      </c>
      <c r="F29" t="s">
        <v>16</v>
      </c>
      <c r="G29">
        <v>2</v>
      </c>
      <c r="H29">
        <v>84</v>
      </c>
      <c r="I29" t="s">
        <v>8</v>
      </c>
      <c r="J29">
        <v>241</v>
      </c>
      <c r="K29">
        <v>64</v>
      </c>
      <c r="L29" t="s">
        <v>5</v>
      </c>
      <c r="M29">
        <v>86</v>
      </c>
      <c r="N29">
        <v>60</v>
      </c>
      <c r="O29" t="s">
        <v>10</v>
      </c>
      <c r="P29">
        <v>87</v>
      </c>
      <c r="Q29">
        <v>79</v>
      </c>
      <c r="R29" t="s">
        <v>5</v>
      </c>
      <c r="S29">
        <v>402</v>
      </c>
      <c r="T29">
        <v>80</v>
      </c>
      <c r="U29" t="s">
        <v>16</v>
      </c>
      <c r="V29">
        <v>436</v>
      </c>
      <c r="W29">
        <v>356</v>
      </c>
      <c r="X29" t="s">
        <v>6</v>
      </c>
      <c r="Y29">
        <v>71.2</v>
      </c>
    </row>
    <row r="30" spans="1:25" x14ac:dyDescent="0.35">
      <c r="A30">
        <v>26138467</v>
      </c>
      <c r="B30" t="s">
        <v>1</v>
      </c>
      <c r="C30" t="s">
        <v>186</v>
      </c>
      <c r="D30">
        <v>184</v>
      </c>
      <c r="E30">
        <v>55</v>
      </c>
      <c r="F30" t="s">
        <v>12</v>
      </c>
      <c r="G30">
        <v>122</v>
      </c>
      <c r="H30">
        <v>56</v>
      </c>
      <c r="I30" t="s">
        <v>12</v>
      </c>
      <c r="J30">
        <v>241</v>
      </c>
      <c r="K30">
        <v>50</v>
      </c>
      <c r="L30" t="s">
        <v>16</v>
      </c>
      <c r="M30">
        <v>86</v>
      </c>
      <c r="N30">
        <v>60</v>
      </c>
      <c r="O30" t="s">
        <v>10</v>
      </c>
      <c r="P30">
        <v>87</v>
      </c>
      <c r="Q30">
        <v>79</v>
      </c>
      <c r="R30" t="s">
        <v>5</v>
      </c>
      <c r="S30">
        <v>402</v>
      </c>
      <c r="T30">
        <v>70</v>
      </c>
      <c r="U30" t="s">
        <v>19</v>
      </c>
      <c r="V30">
        <v>370</v>
      </c>
      <c r="W30">
        <v>300</v>
      </c>
      <c r="X30" t="s">
        <v>6</v>
      </c>
      <c r="Y30">
        <v>60</v>
      </c>
    </row>
    <row r="31" spans="1:25" x14ac:dyDescent="0.35">
      <c r="A31">
        <v>26138468</v>
      </c>
      <c r="B31" t="s">
        <v>1</v>
      </c>
      <c r="C31" t="s">
        <v>187</v>
      </c>
      <c r="D31">
        <v>184</v>
      </c>
      <c r="E31">
        <v>78</v>
      </c>
      <c r="F31" t="s">
        <v>5</v>
      </c>
      <c r="G31">
        <v>2</v>
      </c>
      <c r="H31">
        <v>85</v>
      </c>
      <c r="I31" t="s">
        <v>8</v>
      </c>
      <c r="J31">
        <v>41</v>
      </c>
      <c r="K31">
        <v>74</v>
      </c>
      <c r="L31" t="s">
        <v>8</v>
      </c>
      <c r="M31">
        <v>86</v>
      </c>
      <c r="N31">
        <v>76</v>
      </c>
      <c r="O31" t="s">
        <v>8</v>
      </c>
      <c r="P31">
        <v>87</v>
      </c>
      <c r="Q31">
        <v>86</v>
      </c>
      <c r="R31" t="s">
        <v>8</v>
      </c>
      <c r="S31">
        <v>402</v>
      </c>
      <c r="T31">
        <v>85</v>
      </c>
      <c r="U31" t="s">
        <v>10</v>
      </c>
      <c r="V31">
        <v>484</v>
      </c>
      <c r="W31">
        <v>399</v>
      </c>
      <c r="X31" t="s">
        <v>6</v>
      </c>
      <c r="Y31">
        <v>79.8</v>
      </c>
    </row>
    <row r="32" spans="1:25" x14ac:dyDescent="0.35">
      <c r="A32">
        <v>26138469</v>
      </c>
      <c r="B32" t="s">
        <v>1</v>
      </c>
      <c r="C32" t="s">
        <v>188</v>
      </c>
      <c r="D32">
        <v>184</v>
      </c>
      <c r="E32">
        <v>61</v>
      </c>
      <c r="F32" t="s">
        <v>12</v>
      </c>
      <c r="G32">
        <v>2</v>
      </c>
      <c r="H32">
        <v>80</v>
      </c>
      <c r="I32" t="s">
        <v>5</v>
      </c>
      <c r="J32">
        <v>41</v>
      </c>
      <c r="K32">
        <v>39</v>
      </c>
      <c r="L32" t="s">
        <v>12</v>
      </c>
      <c r="M32">
        <v>86</v>
      </c>
      <c r="N32">
        <v>51</v>
      </c>
      <c r="O32" t="s">
        <v>16</v>
      </c>
      <c r="P32">
        <v>87</v>
      </c>
      <c r="Q32">
        <v>60</v>
      </c>
      <c r="R32" t="s">
        <v>16</v>
      </c>
      <c r="S32">
        <v>402</v>
      </c>
      <c r="T32">
        <v>71</v>
      </c>
      <c r="U32" t="s">
        <v>12</v>
      </c>
      <c r="V32">
        <v>362</v>
      </c>
      <c r="W32">
        <v>291</v>
      </c>
      <c r="X32" t="s">
        <v>6</v>
      </c>
      <c r="Y32">
        <v>58.2</v>
      </c>
    </row>
    <row r="33" spans="1:25" x14ac:dyDescent="0.35">
      <c r="A33">
        <v>26138470</v>
      </c>
      <c r="B33" t="s">
        <v>13</v>
      </c>
      <c r="C33" t="s">
        <v>189</v>
      </c>
      <c r="D33">
        <v>184</v>
      </c>
      <c r="E33">
        <v>69</v>
      </c>
      <c r="F33" t="s">
        <v>16</v>
      </c>
      <c r="G33">
        <v>2</v>
      </c>
      <c r="H33">
        <v>85</v>
      </c>
      <c r="I33" t="s">
        <v>8</v>
      </c>
      <c r="J33">
        <v>41</v>
      </c>
      <c r="K33">
        <v>45</v>
      </c>
      <c r="L33" t="s">
        <v>16</v>
      </c>
      <c r="M33">
        <v>86</v>
      </c>
      <c r="N33">
        <v>60</v>
      </c>
      <c r="O33" t="s">
        <v>10</v>
      </c>
      <c r="P33">
        <v>87</v>
      </c>
      <c r="Q33">
        <v>78</v>
      </c>
      <c r="R33" t="s">
        <v>5</v>
      </c>
      <c r="S33">
        <v>402</v>
      </c>
      <c r="T33">
        <v>78</v>
      </c>
      <c r="U33" t="s">
        <v>16</v>
      </c>
      <c r="V33">
        <v>415</v>
      </c>
      <c r="W33">
        <v>337</v>
      </c>
      <c r="X33" t="s">
        <v>6</v>
      </c>
      <c r="Y33">
        <v>67.400000000000006</v>
      </c>
    </row>
    <row r="34" spans="1:25" x14ac:dyDescent="0.35">
      <c r="A34">
        <v>26138471</v>
      </c>
      <c r="B34" t="s">
        <v>13</v>
      </c>
      <c r="C34" t="s">
        <v>190</v>
      </c>
      <c r="D34">
        <v>184</v>
      </c>
      <c r="E34">
        <v>73</v>
      </c>
      <c r="F34" t="s">
        <v>10</v>
      </c>
      <c r="G34">
        <v>2</v>
      </c>
      <c r="H34">
        <v>90</v>
      </c>
      <c r="I34" t="s">
        <v>3</v>
      </c>
      <c r="J34">
        <v>241</v>
      </c>
      <c r="K34">
        <v>65</v>
      </c>
      <c r="L34" t="s">
        <v>5</v>
      </c>
      <c r="M34">
        <v>86</v>
      </c>
      <c r="N34">
        <v>68</v>
      </c>
      <c r="O34" t="s">
        <v>5</v>
      </c>
      <c r="P34">
        <v>87</v>
      </c>
      <c r="Q34">
        <v>87</v>
      </c>
      <c r="R34" t="s">
        <v>8</v>
      </c>
      <c r="S34">
        <v>402</v>
      </c>
      <c r="T34">
        <v>85</v>
      </c>
      <c r="U34" t="s">
        <v>10</v>
      </c>
      <c r="V34">
        <v>468</v>
      </c>
      <c r="W34">
        <v>383</v>
      </c>
      <c r="X34" t="s">
        <v>6</v>
      </c>
      <c r="Y34">
        <v>76.599999999999994</v>
      </c>
    </row>
    <row r="35" spans="1:25" x14ac:dyDescent="0.35">
      <c r="A35">
        <v>26138472</v>
      </c>
      <c r="B35" t="s">
        <v>1</v>
      </c>
      <c r="C35" t="s">
        <v>191</v>
      </c>
      <c r="D35">
        <v>184</v>
      </c>
      <c r="E35">
        <v>90</v>
      </c>
      <c r="F35" t="s">
        <v>3</v>
      </c>
      <c r="G35">
        <v>2</v>
      </c>
      <c r="H35">
        <v>95</v>
      </c>
      <c r="I35" t="s">
        <v>4</v>
      </c>
      <c r="J35">
        <v>41</v>
      </c>
      <c r="K35">
        <v>94</v>
      </c>
      <c r="L35" t="s">
        <v>4</v>
      </c>
      <c r="M35">
        <v>86</v>
      </c>
      <c r="N35">
        <v>82</v>
      </c>
      <c r="O35" t="s">
        <v>3</v>
      </c>
      <c r="P35">
        <v>87</v>
      </c>
      <c r="Q35">
        <v>96</v>
      </c>
      <c r="R35" t="s">
        <v>4</v>
      </c>
      <c r="S35">
        <v>402</v>
      </c>
      <c r="T35">
        <v>93</v>
      </c>
      <c r="U35" t="s">
        <v>3</v>
      </c>
      <c r="V35">
        <v>550</v>
      </c>
      <c r="W35">
        <v>457</v>
      </c>
      <c r="X35" t="s">
        <v>6</v>
      </c>
      <c r="Y35">
        <v>91.4</v>
      </c>
    </row>
    <row r="36" spans="1:25" x14ac:dyDescent="0.35">
      <c r="A36">
        <v>26138473</v>
      </c>
      <c r="B36" t="s">
        <v>13</v>
      </c>
      <c r="C36" t="s">
        <v>192</v>
      </c>
      <c r="D36">
        <v>184</v>
      </c>
      <c r="E36">
        <v>71</v>
      </c>
      <c r="F36" t="s">
        <v>10</v>
      </c>
      <c r="G36">
        <v>2</v>
      </c>
      <c r="H36">
        <v>90</v>
      </c>
      <c r="I36" t="s">
        <v>3</v>
      </c>
      <c r="J36">
        <v>41</v>
      </c>
      <c r="K36">
        <v>60</v>
      </c>
      <c r="L36" t="s">
        <v>5</v>
      </c>
      <c r="M36">
        <v>86</v>
      </c>
      <c r="N36">
        <v>60</v>
      </c>
      <c r="O36" t="s">
        <v>10</v>
      </c>
      <c r="P36">
        <v>87</v>
      </c>
      <c r="Q36">
        <v>89</v>
      </c>
      <c r="R36" t="s">
        <v>3</v>
      </c>
      <c r="S36">
        <v>402</v>
      </c>
      <c r="T36">
        <v>82</v>
      </c>
      <c r="U36" t="s">
        <v>10</v>
      </c>
      <c r="V36">
        <v>452</v>
      </c>
      <c r="W36">
        <v>370</v>
      </c>
      <c r="X36" t="s">
        <v>6</v>
      </c>
      <c r="Y36">
        <v>74</v>
      </c>
    </row>
    <row r="37" spans="1:25" x14ac:dyDescent="0.35">
      <c r="A37">
        <v>26138474</v>
      </c>
      <c r="B37" t="s">
        <v>1</v>
      </c>
      <c r="C37" t="s">
        <v>193</v>
      </c>
      <c r="D37">
        <v>184</v>
      </c>
      <c r="E37">
        <v>64</v>
      </c>
      <c r="F37" t="s">
        <v>16</v>
      </c>
      <c r="G37">
        <v>2</v>
      </c>
      <c r="H37">
        <v>90</v>
      </c>
      <c r="I37" t="s">
        <v>3</v>
      </c>
      <c r="J37">
        <v>241</v>
      </c>
      <c r="K37">
        <v>43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88</v>
      </c>
      <c r="R37" t="s">
        <v>8</v>
      </c>
      <c r="S37">
        <v>402</v>
      </c>
      <c r="T37">
        <v>80</v>
      </c>
      <c r="U37" t="s">
        <v>16</v>
      </c>
      <c r="V37">
        <v>425</v>
      </c>
      <c r="W37">
        <v>345</v>
      </c>
      <c r="X37" t="s">
        <v>6</v>
      </c>
      <c r="Y37">
        <v>69</v>
      </c>
    </row>
    <row r="38" spans="1:25" x14ac:dyDescent="0.35">
      <c r="A38">
        <v>26138475</v>
      </c>
      <c r="B38" t="s">
        <v>13</v>
      </c>
      <c r="C38" t="s">
        <v>46</v>
      </c>
      <c r="D38">
        <v>184</v>
      </c>
      <c r="E38">
        <v>78</v>
      </c>
      <c r="F38" t="s">
        <v>5</v>
      </c>
      <c r="G38">
        <v>2</v>
      </c>
      <c r="H38">
        <v>90</v>
      </c>
      <c r="I38" t="s">
        <v>3</v>
      </c>
      <c r="J38">
        <v>241</v>
      </c>
      <c r="K38">
        <v>43</v>
      </c>
      <c r="L38" t="s">
        <v>12</v>
      </c>
      <c r="M38">
        <v>86</v>
      </c>
      <c r="N38">
        <v>70</v>
      </c>
      <c r="O38" t="s">
        <v>8</v>
      </c>
      <c r="P38">
        <v>87</v>
      </c>
      <c r="Q38">
        <v>88</v>
      </c>
      <c r="R38" t="s">
        <v>8</v>
      </c>
      <c r="S38">
        <v>402</v>
      </c>
      <c r="T38">
        <v>86</v>
      </c>
      <c r="U38" t="s">
        <v>5</v>
      </c>
      <c r="V38">
        <v>455</v>
      </c>
      <c r="W38">
        <v>369</v>
      </c>
      <c r="X38" t="s">
        <v>6</v>
      </c>
      <c r="Y38">
        <v>73.8</v>
      </c>
    </row>
    <row r="39" spans="1:25" x14ac:dyDescent="0.35">
      <c r="A39">
        <v>26138476</v>
      </c>
      <c r="B39" t="s">
        <v>1</v>
      </c>
      <c r="C39" t="s">
        <v>194</v>
      </c>
      <c r="D39">
        <v>184</v>
      </c>
      <c r="E39">
        <v>71</v>
      </c>
      <c r="F39" t="s">
        <v>10</v>
      </c>
      <c r="G39">
        <v>2</v>
      </c>
      <c r="H39">
        <v>83</v>
      </c>
      <c r="I39" t="s">
        <v>8</v>
      </c>
      <c r="J39">
        <v>41</v>
      </c>
      <c r="K39">
        <v>79</v>
      </c>
      <c r="L39" t="s">
        <v>8</v>
      </c>
      <c r="M39">
        <v>86</v>
      </c>
      <c r="N39">
        <v>75</v>
      </c>
      <c r="O39" t="s">
        <v>8</v>
      </c>
      <c r="P39">
        <v>87</v>
      </c>
      <c r="Q39">
        <v>89</v>
      </c>
      <c r="R39" t="s">
        <v>3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35">
      <c r="A40">
        <v>26138477</v>
      </c>
      <c r="B40" t="s">
        <v>1</v>
      </c>
      <c r="C40" t="s">
        <v>195</v>
      </c>
      <c r="D40">
        <v>184</v>
      </c>
      <c r="E40">
        <v>77</v>
      </c>
      <c r="F40" t="s">
        <v>5</v>
      </c>
      <c r="G40">
        <v>2</v>
      </c>
      <c r="H40">
        <v>83</v>
      </c>
      <c r="I40" t="s">
        <v>8</v>
      </c>
      <c r="J40">
        <v>241</v>
      </c>
      <c r="K40">
        <v>53</v>
      </c>
      <c r="L40" t="s">
        <v>10</v>
      </c>
      <c r="M40">
        <v>86</v>
      </c>
      <c r="N40">
        <v>70</v>
      </c>
      <c r="O40" t="s">
        <v>8</v>
      </c>
      <c r="P40">
        <v>87</v>
      </c>
      <c r="Q40">
        <v>80</v>
      </c>
      <c r="R40" t="s">
        <v>5</v>
      </c>
      <c r="S40">
        <v>402</v>
      </c>
      <c r="T40">
        <v>81</v>
      </c>
      <c r="U40" t="s">
        <v>16</v>
      </c>
      <c r="V40">
        <v>444</v>
      </c>
      <c r="W40">
        <v>363</v>
      </c>
      <c r="X40" t="s">
        <v>6</v>
      </c>
      <c r="Y40">
        <v>72.599999999999994</v>
      </c>
    </row>
    <row r="41" spans="1:25" x14ac:dyDescent="0.35">
      <c r="A41">
        <v>26138478</v>
      </c>
      <c r="B41" t="s">
        <v>1</v>
      </c>
      <c r="C41" t="s">
        <v>196</v>
      </c>
      <c r="D41">
        <v>184</v>
      </c>
      <c r="E41">
        <v>49</v>
      </c>
      <c r="F41" t="s">
        <v>19</v>
      </c>
      <c r="G41">
        <v>122</v>
      </c>
      <c r="H41">
        <v>58</v>
      </c>
      <c r="I41" t="s">
        <v>16</v>
      </c>
      <c r="J41">
        <v>241</v>
      </c>
      <c r="K41">
        <v>43</v>
      </c>
      <c r="L41" t="s">
        <v>12</v>
      </c>
      <c r="M41">
        <v>86</v>
      </c>
      <c r="N41">
        <v>60</v>
      </c>
      <c r="O41" t="s">
        <v>10</v>
      </c>
      <c r="P41">
        <v>87</v>
      </c>
      <c r="Q41">
        <v>59</v>
      </c>
      <c r="R41" t="s">
        <v>16</v>
      </c>
      <c r="S41">
        <v>402</v>
      </c>
      <c r="T41">
        <v>65</v>
      </c>
      <c r="U41" t="s">
        <v>19</v>
      </c>
      <c r="V41">
        <v>334</v>
      </c>
      <c r="W41">
        <v>269</v>
      </c>
      <c r="X41" t="s">
        <v>6</v>
      </c>
      <c r="Y41">
        <v>53.8</v>
      </c>
    </row>
    <row r="42" spans="1:25" x14ac:dyDescent="0.35">
      <c r="A42">
        <v>26138479</v>
      </c>
      <c r="B42" t="s">
        <v>1</v>
      </c>
      <c r="C42" t="s">
        <v>197</v>
      </c>
      <c r="D42">
        <v>184</v>
      </c>
      <c r="E42">
        <v>66</v>
      </c>
      <c r="F42" t="s">
        <v>16</v>
      </c>
      <c r="G42">
        <v>2</v>
      </c>
      <c r="H42">
        <v>88</v>
      </c>
      <c r="I42" t="s">
        <v>3</v>
      </c>
      <c r="J42">
        <v>241</v>
      </c>
      <c r="K42">
        <v>41</v>
      </c>
      <c r="L42" t="s">
        <v>12</v>
      </c>
      <c r="M42">
        <v>86</v>
      </c>
      <c r="N42">
        <v>60</v>
      </c>
      <c r="O42" t="s">
        <v>10</v>
      </c>
      <c r="P42">
        <v>87</v>
      </c>
      <c r="Q42">
        <v>70</v>
      </c>
      <c r="R42" t="s">
        <v>10</v>
      </c>
      <c r="S42">
        <v>402</v>
      </c>
      <c r="T42">
        <v>76</v>
      </c>
      <c r="U42" t="s">
        <v>12</v>
      </c>
      <c r="V42">
        <v>401</v>
      </c>
      <c r="W42">
        <v>325</v>
      </c>
      <c r="X42" t="s">
        <v>6</v>
      </c>
      <c r="Y42">
        <v>65</v>
      </c>
    </row>
    <row r="43" spans="1:25" x14ac:dyDescent="0.35">
      <c r="A43">
        <v>26138480</v>
      </c>
      <c r="B43" t="s">
        <v>1</v>
      </c>
      <c r="C43" t="s">
        <v>154</v>
      </c>
      <c r="D43">
        <v>184</v>
      </c>
      <c r="E43">
        <v>47</v>
      </c>
      <c r="F43" t="s">
        <v>19</v>
      </c>
      <c r="G43">
        <v>2</v>
      </c>
      <c r="H43">
        <v>70</v>
      </c>
      <c r="I43" t="s">
        <v>10</v>
      </c>
      <c r="J43">
        <v>241</v>
      </c>
      <c r="K43">
        <v>33</v>
      </c>
      <c r="L43" t="s">
        <v>19</v>
      </c>
      <c r="M43">
        <v>86</v>
      </c>
      <c r="N43">
        <v>52</v>
      </c>
      <c r="O43" t="s">
        <v>16</v>
      </c>
      <c r="P43">
        <v>87</v>
      </c>
      <c r="Q43">
        <v>68</v>
      </c>
      <c r="R43" t="s">
        <v>10</v>
      </c>
      <c r="S43">
        <v>402</v>
      </c>
      <c r="T43">
        <v>69</v>
      </c>
      <c r="U43" t="s">
        <v>19</v>
      </c>
      <c r="V43">
        <v>339</v>
      </c>
      <c r="W43">
        <v>270</v>
      </c>
      <c r="X43" t="s">
        <v>6</v>
      </c>
      <c r="Y43">
        <v>54</v>
      </c>
    </row>
    <row r="44" spans="1:25" x14ac:dyDescent="0.35">
      <c r="A44">
        <v>26138481</v>
      </c>
      <c r="B44" t="s">
        <v>1</v>
      </c>
      <c r="C44" t="s">
        <v>154</v>
      </c>
      <c r="D44">
        <v>184</v>
      </c>
      <c r="E44">
        <v>47</v>
      </c>
      <c r="F44" t="s">
        <v>19</v>
      </c>
      <c r="G44">
        <v>2</v>
      </c>
      <c r="H44">
        <v>80</v>
      </c>
      <c r="I44" t="s">
        <v>5</v>
      </c>
      <c r="J44">
        <v>241</v>
      </c>
      <c r="K44">
        <v>33</v>
      </c>
      <c r="L44" t="s">
        <v>19</v>
      </c>
      <c r="M44">
        <v>86</v>
      </c>
      <c r="N44">
        <v>44</v>
      </c>
      <c r="O44" t="s">
        <v>12</v>
      </c>
      <c r="P44">
        <v>87</v>
      </c>
      <c r="Q44">
        <v>76</v>
      </c>
      <c r="R44" t="s">
        <v>5</v>
      </c>
      <c r="S44">
        <v>402</v>
      </c>
      <c r="T44">
        <v>72</v>
      </c>
      <c r="U44" t="s">
        <v>12</v>
      </c>
      <c r="V44">
        <v>352</v>
      </c>
      <c r="W44">
        <v>280</v>
      </c>
      <c r="X44" t="s">
        <v>6</v>
      </c>
      <c r="Y44">
        <v>56</v>
      </c>
    </row>
    <row r="45" spans="1:25" x14ac:dyDescent="0.35">
      <c r="A45">
        <v>26138482</v>
      </c>
      <c r="B45" t="s">
        <v>13</v>
      </c>
      <c r="C45" t="s">
        <v>198</v>
      </c>
      <c r="D45">
        <v>184</v>
      </c>
      <c r="E45">
        <v>60</v>
      </c>
      <c r="F45" t="s">
        <v>12</v>
      </c>
      <c r="G45">
        <v>2</v>
      </c>
      <c r="H45">
        <v>80</v>
      </c>
      <c r="I45" t="s">
        <v>5</v>
      </c>
      <c r="J45">
        <v>241</v>
      </c>
      <c r="K45">
        <v>40</v>
      </c>
      <c r="L45" t="s">
        <v>12</v>
      </c>
      <c r="M45">
        <v>86</v>
      </c>
      <c r="N45">
        <v>60</v>
      </c>
      <c r="O45" t="s">
        <v>10</v>
      </c>
      <c r="P45">
        <v>87</v>
      </c>
      <c r="Q45">
        <v>77</v>
      </c>
      <c r="R45" t="s">
        <v>5</v>
      </c>
      <c r="S45">
        <v>402</v>
      </c>
      <c r="T45">
        <v>75</v>
      </c>
      <c r="U45" t="s">
        <v>12</v>
      </c>
      <c r="V45">
        <v>392</v>
      </c>
      <c r="W45">
        <v>317</v>
      </c>
      <c r="X45" t="s">
        <v>6</v>
      </c>
      <c r="Y45">
        <v>63.4</v>
      </c>
    </row>
    <row r="46" spans="1:25" x14ac:dyDescent="0.35">
      <c r="A46">
        <v>26138483</v>
      </c>
      <c r="B46" t="s">
        <v>1</v>
      </c>
      <c r="C46" t="s">
        <v>199</v>
      </c>
      <c r="D46">
        <v>184</v>
      </c>
      <c r="E46">
        <v>75</v>
      </c>
      <c r="F46" t="s">
        <v>10</v>
      </c>
      <c r="G46">
        <v>2</v>
      </c>
      <c r="H46">
        <v>90</v>
      </c>
      <c r="I46" t="s">
        <v>3</v>
      </c>
      <c r="J46">
        <v>241</v>
      </c>
      <c r="K46">
        <v>50</v>
      </c>
      <c r="L46" t="s">
        <v>16</v>
      </c>
      <c r="M46">
        <v>86</v>
      </c>
      <c r="N46">
        <v>60</v>
      </c>
      <c r="O46" t="s">
        <v>10</v>
      </c>
      <c r="P46">
        <v>87</v>
      </c>
      <c r="Q46">
        <v>78</v>
      </c>
      <c r="R46" t="s">
        <v>5</v>
      </c>
      <c r="S46">
        <v>402</v>
      </c>
      <c r="T46">
        <v>80</v>
      </c>
      <c r="U46" t="s">
        <v>16</v>
      </c>
      <c r="V46">
        <v>433</v>
      </c>
      <c r="W46">
        <v>353</v>
      </c>
      <c r="X46" t="s">
        <v>6</v>
      </c>
      <c r="Y46">
        <v>70.599999999999994</v>
      </c>
    </row>
    <row r="47" spans="1:25" x14ac:dyDescent="0.35">
      <c r="A47">
        <v>26138484</v>
      </c>
      <c r="B47" t="s">
        <v>1</v>
      </c>
      <c r="C47" t="s">
        <v>200</v>
      </c>
      <c r="D47">
        <v>184</v>
      </c>
      <c r="E47">
        <v>58</v>
      </c>
      <c r="F47" t="s">
        <v>12</v>
      </c>
      <c r="G47">
        <v>2</v>
      </c>
      <c r="H47">
        <v>84</v>
      </c>
      <c r="I47" t="s">
        <v>8</v>
      </c>
      <c r="J47">
        <v>241</v>
      </c>
      <c r="K47">
        <v>41</v>
      </c>
      <c r="L47" t="s">
        <v>12</v>
      </c>
      <c r="M47">
        <v>86</v>
      </c>
      <c r="N47">
        <v>59</v>
      </c>
      <c r="O47" t="s">
        <v>10</v>
      </c>
      <c r="P47">
        <v>87</v>
      </c>
      <c r="Q47">
        <v>69</v>
      </c>
      <c r="R47" t="s">
        <v>10</v>
      </c>
      <c r="S47">
        <v>402</v>
      </c>
      <c r="T47">
        <v>74</v>
      </c>
      <c r="U47" t="s">
        <v>12</v>
      </c>
      <c r="V47">
        <v>385</v>
      </c>
      <c r="W47">
        <v>311</v>
      </c>
      <c r="X47" t="s">
        <v>6</v>
      </c>
      <c r="Y47">
        <v>62.2</v>
      </c>
    </row>
    <row r="48" spans="1:25" x14ac:dyDescent="0.35">
      <c r="A48">
        <v>26138485</v>
      </c>
      <c r="B48" t="s">
        <v>1</v>
      </c>
      <c r="C48" t="s">
        <v>201</v>
      </c>
      <c r="D48">
        <v>184</v>
      </c>
      <c r="E48">
        <v>74</v>
      </c>
      <c r="F48" t="s">
        <v>10</v>
      </c>
      <c r="G48">
        <v>2</v>
      </c>
      <c r="H48">
        <v>84</v>
      </c>
      <c r="I48" t="s">
        <v>8</v>
      </c>
      <c r="J48">
        <v>41</v>
      </c>
      <c r="K48">
        <v>60</v>
      </c>
      <c r="L48" t="s">
        <v>5</v>
      </c>
      <c r="M48">
        <v>86</v>
      </c>
      <c r="N48">
        <v>60</v>
      </c>
      <c r="O48" t="s">
        <v>10</v>
      </c>
      <c r="P48">
        <v>87</v>
      </c>
      <c r="Q48">
        <v>90</v>
      </c>
      <c r="R48" t="s">
        <v>3</v>
      </c>
      <c r="S48">
        <v>402</v>
      </c>
      <c r="T48">
        <v>81</v>
      </c>
      <c r="U48" t="s">
        <v>16</v>
      </c>
      <c r="V48">
        <v>449</v>
      </c>
      <c r="W48">
        <v>368</v>
      </c>
      <c r="X48" t="s">
        <v>6</v>
      </c>
      <c r="Y48">
        <v>73.599999999999994</v>
      </c>
    </row>
    <row r="49" spans="1:25" x14ac:dyDescent="0.35">
      <c r="A49">
        <v>26138486</v>
      </c>
      <c r="B49" t="s">
        <v>1</v>
      </c>
      <c r="C49" t="s">
        <v>202</v>
      </c>
      <c r="D49">
        <v>184</v>
      </c>
      <c r="E49">
        <v>65</v>
      </c>
      <c r="F49" t="s">
        <v>16</v>
      </c>
      <c r="G49">
        <v>2</v>
      </c>
      <c r="H49">
        <v>80</v>
      </c>
      <c r="I49" t="s">
        <v>5</v>
      </c>
      <c r="J49">
        <v>41</v>
      </c>
      <c r="K49">
        <v>60</v>
      </c>
      <c r="L49" t="s">
        <v>5</v>
      </c>
      <c r="M49">
        <v>86</v>
      </c>
      <c r="N49">
        <v>68</v>
      </c>
      <c r="O49" t="s">
        <v>5</v>
      </c>
      <c r="P49">
        <v>87</v>
      </c>
      <c r="Q49">
        <v>90</v>
      </c>
      <c r="R49" t="s">
        <v>3</v>
      </c>
      <c r="S49">
        <v>402</v>
      </c>
      <c r="T49">
        <v>79</v>
      </c>
      <c r="U49" t="s">
        <v>16</v>
      </c>
      <c r="V49">
        <v>442</v>
      </c>
      <c r="W49">
        <v>363</v>
      </c>
      <c r="X49" t="s">
        <v>6</v>
      </c>
      <c r="Y49">
        <v>72.599999999999994</v>
      </c>
    </row>
    <row r="50" spans="1:25" x14ac:dyDescent="0.35">
      <c r="A50">
        <v>26138487</v>
      </c>
      <c r="B50" t="s">
        <v>13</v>
      </c>
      <c r="C50" t="s">
        <v>203</v>
      </c>
      <c r="D50">
        <v>184</v>
      </c>
      <c r="E50">
        <v>49</v>
      </c>
      <c r="F50" t="s">
        <v>19</v>
      </c>
      <c r="G50">
        <v>122</v>
      </c>
      <c r="H50">
        <v>60</v>
      </c>
      <c r="I50" t="s">
        <v>16</v>
      </c>
      <c r="J50">
        <v>41</v>
      </c>
      <c r="K50">
        <v>41</v>
      </c>
      <c r="L50" t="s">
        <v>12</v>
      </c>
      <c r="M50">
        <v>86</v>
      </c>
      <c r="N50">
        <v>55</v>
      </c>
      <c r="O50" t="s">
        <v>10</v>
      </c>
      <c r="P50">
        <v>87</v>
      </c>
      <c r="Q50">
        <v>69</v>
      </c>
      <c r="R50" t="s">
        <v>10</v>
      </c>
      <c r="S50">
        <v>402</v>
      </c>
      <c r="T50">
        <v>66</v>
      </c>
      <c r="U50" t="s">
        <v>19</v>
      </c>
      <c r="V50">
        <v>340</v>
      </c>
      <c r="W50">
        <v>274</v>
      </c>
      <c r="X50" t="s">
        <v>6</v>
      </c>
      <c r="Y50">
        <v>54.8</v>
      </c>
    </row>
    <row r="51" spans="1:25" x14ac:dyDescent="0.35">
      <c r="A51">
        <v>26138488</v>
      </c>
      <c r="B51" t="s">
        <v>1</v>
      </c>
      <c r="C51" t="s">
        <v>204</v>
      </c>
      <c r="D51">
        <v>184</v>
      </c>
      <c r="E51">
        <v>90</v>
      </c>
      <c r="F51" t="s">
        <v>3</v>
      </c>
      <c r="G51">
        <v>2</v>
      </c>
      <c r="H51">
        <v>84</v>
      </c>
      <c r="I51" t="s">
        <v>8</v>
      </c>
      <c r="J51">
        <v>41</v>
      </c>
      <c r="K51">
        <v>60</v>
      </c>
      <c r="L51" t="s">
        <v>5</v>
      </c>
      <c r="M51">
        <v>86</v>
      </c>
      <c r="N51">
        <v>80</v>
      </c>
      <c r="O51" t="s">
        <v>3</v>
      </c>
      <c r="P51">
        <v>87</v>
      </c>
      <c r="Q51">
        <v>97</v>
      </c>
      <c r="R51" t="s">
        <v>4</v>
      </c>
      <c r="S51">
        <v>402</v>
      </c>
      <c r="T51">
        <v>88</v>
      </c>
      <c r="U51" t="s">
        <v>5</v>
      </c>
      <c r="V51">
        <v>499</v>
      </c>
      <c r="W51">
        <v>411</v>
      </c>
      <c r="X51" t="s">
        <v>6</v>
      </c>
      <c r="Y51">
        <v>82.2</v>
      </c>
    </row>
    <row r="52" spans="1:25" x14ac:dyDescent="0.35">
      <c r="A52">
        <v>26138489</v>
      </c>
      <c r="B52" t="s">
        <v>1</v>
      </c>
      <c r="C52" t="s">
        <v>205</v>
      </c>
      <c r="D52">
        <v>184</v>
      </c>
      <c r="E52">
        <v>72</v>
      </c>
      <c r="F52" t="s">
        <v>10</v>
      </c>
      <c r="G52">
        <v>2</v>
      </c>
      <c r="H52">
        <v>85</v>
      </c>
      <c r="I52" t="s">
        <v>8</v>
      </c>
      <c r="J52">
        <v>241</v>
      </c>
      <c r="K52">
        <v>70</v>
      </c>
      <c r="L52" t="s">
        <v>8</v>
      </c>
      <c r="M52">
        <v>86</v>
      </c>
      <c r="N52">
        <v>67</v>
      </c>
      <c r="O52" t="s">
        <v>5</v>
      </c>
      <c r="P52">
        <v>87</v>
      </c>
      <c r="Q52">
        <v>70</v>
      </c>
      <c r="R52" t="s">
        <v>10</v>
      </c>
      <c r="S52">
        <v>402</v>
      </c>
      <c r="T52">
        <v>78</v>
      </c>
      <c r="U52" t="s">
        <v>16</v>
      </c>
      <c r="V52">
        <v>442</v>
      </c>
      <c r="W52">
        <v>364</v>
      </c>
      <c r="X52" t="s">
        <v>6</v>
      </c>
      <c r="Y52">
        <v>72.8</v>
      </c>
    </row>
    <row r="53" spans="1:25" x14ac:dyDescent="0.35">
      <c r="A53">
        <v>26138490</v>
      </c>
      <c r="B53" t="s">
        <v>1</v>
      </c>
      <c r="C53" t="s">
        <v>206</v>
      </c>
      <c r="D53">
        <v>184</v>
      </c>
      <c r="E53">
        <v>70</v>
      </c>
      <c r="F53" t="s">
        <v>10</v>
      </c>
      <c r="G53">
        <v>2</v>
      </c>
      <c r="H53">
        <v>83</v>
      </c>
      <c r="I53" t="s">
        <v>8</v>
      </c>
      <c r="J53">
        <v>241</v>
      </c>
      <c r="K53">
        <v>40</v>
      </c>
      <c r="L53" t="s">
        <v>12</v>
      </c>
      <c r="M53">
        <v>86</v>
      </c>
      <c r="N53">
        <v>60</v>
      </c>
      <c r="O53" t="s">
        <v>10</v>
      </c>
      <c r="P53">
        <v>87</v>
      </c>
      <c r="Q53">
        <v>78</v>
      </c>
      <c r="R53" t="s">
        <v>5</v>
      </c>
      <c r="S53">
        <v>402</v>
      </c>
      <c r="T53">
        <v>79</v>
      </c>
      <c r="U53" t="s">
        <v>16</v>
      </c>
      <c r="V53">
        <v>410</v>
      </c>
      <c r="W53">
        <v>331</v>
      </c>
      <c r="X53" t="s">
        <v>6</v>
      </c>
      <c r="Y53">
        <v>66.2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55CA-46A1-4FC5-B23B-C25ED7099509}">
  <dimension ref="A1:Y53"/>
  <sheetViews>
    <sheetView topLeftCell="E35" workbookViewId="0">
      <selection sqref="A1:X53"/>
    </sheetView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26138491</v>
      </c>
      <c r="B2" t="s">
        <v>1</v>
      </c>
      <c r="C2" t="s">
        <v>207</v>
      </c>
      <c r="D2">
        <v>184</v>
      </c>
      <c r="E2">
        <v>80</v>
      </c>
      <c r="F2" t="s">
        <v>5</v>
      </c>
      <c r="G2">
        <v>2</v>
      </c>
      <c r="H2">
        <v>80</v>
      </c>
      <c r="I2" t="s">
        <v>5</v>
      </c>
      <c r="J2">
        <v>241</v>
      </c>
      <c r="K2">
        <v>54</v>
      </c>
      <c r="L2" t="s">
        <v>10</v>
      </c>
      <c r="M2">
        <v>86</v>
      </c>
      <c r="N2">
        <v>68</v>
      </c>
      <c r="O2" t="s">
        <v>5</v>
      </c>
      <c r="P2">
        <v>87</v>
      </c>
      <c r="Q2">
        <v>93</v>
      </c>
      <c r="R2" t="s">
        <v>3</v>
      </c>
      <c r="S2">
        <v>402</v>
      </c>
      <c r="T2">
        <v>85</v>
      </c>
      <c r="U2" t="s">
        <v>10</v>
      </c>
      <c r="V2">
        <v>460</v>
      </c>
      <c r="W2">
        <v>375</v>
      </c>
      <c r="X2" t="s">
        <v>6</v>
      </c>
      <c r="Y2">
        <v>75</v>
      </c>
    </row>
    <row r="3" spans="1:25" x14ac:dyDescent="0.35">
      <c r="A3">
        <v>26138492</v>
      </c>
      <c r="B3" t="s">
        <v>13</v>
      </c>
      <c r="C3" t="s">
        <v>208</v>
      </c>
      <c r="D3">
        <v>184</v>
      </c>
      <c r="E3">
        <v>90</v>
      </c>
      <c r="F3" t="s">
        <v>3</v>
      </c>
      <c r="G3">
        <v>2</v>
      </c>
      <c r="H3">
        <v>90</v>
      </c>
      <c r="I3" t="s">
        <v>3</v>
      </c>
      <c r="J3">
        <v>41</v>
      </c>
      <c r="K3">
        <v>80</v>
      </c>
      <c r="L3" t="s">
        <v>3</v>
      </c>
      <c r="M3">
        <v>86</v>
      </c>
      <c r="N3">
        <v>84</v>
      </c>
      <c r="O3" t="s">
        <v>3</v>
      </c>
      <c r="P3">
        <v>87</v>
      </c>
      <c r="Q3">
        <v>95</v>
      </c>
      <c r="R3" t="s">
        <v>4</v>
      </c>
      <c r="S3">
        <v>402</v>
      </c>
      <c r="T3">
        <v>93</v>
      </c>
      <c r="U3" t="s">
        <v>3</v>
      </c>
      <c r="V3">
        <v>532</v>
      </c>
      <c r="W3">
        <v>439</v>
      </c>
      <c r="X3" t="s">
        <v>6</v>
      </c>
      <c r="Y3">
        <v>87.8</v>
      </c>
    </row>
    <row r="4" spans="1:25" x14ac:dyDescent="0.35">
      <c r="A4">
        <v>26138493</v>
      </c>
      <c r="B4" t="s">
        <v>13</v>
      </c>
      <c r="C4" t="s">
        <v>209</v>
      </c>
      <c r="D4">
        <v>184</v>
      </c>
      <c r="E4">
        <v>90</v>
      </c>
      <c r="F4" t="s">
        <v>3</v>
      </c>
      <c r="G4">
        <v>2</v>
      </c>
      <c r="H4">
        <v>90</v>
      </c>
      <c r="I4" t="s">
        <v>3</v>
      </c>
      <c r="J4">
        <v>41</v>
      </c>
      <c r="K4">
        <v>91</v>
      </c>
      <c r="L4" t="s">
        <v>4</v>
      </c>
      <c r="M4">
        <v>86</v>
      </c>
      <c r="N4">
        <v>81</v>
      </c>
      <c r="O4" t="s">
        <v>3</v>
      </c>
      <c r="P4">
        <v>87</v>
      </c>
      <c r="Q4">
        <v>93</v>
      </c>
      <c r="R4" t="s">
        <v>3</v>
      </c>
      <c r="S4">
        <v>402</v>
      </c>
      <c r="T4">
        <v>95</v>
      </c>
      <c r="U4" t="s">
        <v>3</v>
      </c>
      <c r="V4">
        <v>540</v>
      </c>
      <c r="W4">
        <v>445</v>
      </c>
      <c r="X4" t="s">
        <v>6</v>
      </c>
      <c r="Y4">
        <v>89</v>
      </c>
    </row>
    <row r="5" spans="1:25" x14ac:dyDescent="0.35">
      <c r="A5">
        <v>26138494</v>
      </c>
      <c r="B5" t="s">
        <v>1</v>
      </c>
      <c r="C5" t="s">
        <v>210</v>
      </c>
      <c r="D5">
        <v>184</v>
      </c>
      <c r="E5">
        <v>90</v>
      </c>
      <c r="F5" t="s">
        <v>3</v>
      </c>
      <c r="G5">
        <v>2</v>
      </c>
      <c r="H5">
        <v>80</v>
      </c>
      <c r="I5" t="s">
        <v>5</v>
      </c>
      <c r="J5">
        <v>41</v>
      </c>
      <c r="K5">
        <v>70</v>
      </c>
      <c r="L5" t="s">
        <v>8</v>
      </c>
      <c r="M5">
        <v>86</v>
      </c>
      <c r="N5">
        <v>79</v>
      </c>
      <c r="O5" t="s">
        <v>8</v>
      </c>
      <c r="P5">
        <v>87</v>
      </c>
      <c r="Q5">
        <v>93</v>
      </c>
      <c r="R5" t="s">
        <v>3</v>
      </c>
      <c r="S5">
        <v>402</v>
      </c>
      <c r="T5">
        <v>87</v>
      </c>
      <c r="U5" t="s">
        <v>5</v>
      </c>
      <c r="V5">
        <v>499</v>
      </c>
      <c r="W5">
        <v>412</v>
      </c>
      <c r="X5" t="s">
        <v>6</v>
      </c>
      <c r="Y5">
        <v>82.4</v>
      </c>
    </row>
    <row r="6" spans="1:25" x14ac:dyDescent="0.35">
      <c r="A6">
        <v>26138495</v>
      </c>
      <c r="B6" t="s">
        <v>1</v>
      </c>
      <c r="C6" t="s">
        <v>211</v>
      </c>
      <c r="D6">
        <v>184</v>
      </c>
      <c r="E6">
        <v>76</v>
      </c>
      <c r="F6" t="s">
        <v>5</v>
      </c>
      <c r="G6">
        <v>2</v>
      </c>
      <c r="H6">
        <v>70</v>
      </c>
      <c r="I6" t="s">
        <v>10</v>
      </c>
      <c r="J6">
        <v>41</v>
      </c>
      <c r="K6">
        <v>54</v>
      </c>
      <c r="L6" t="s">
        <v>10</v>
      </c>
      <c r="M6">
        <v>86</v>
      </c>
      <c r="N6">
        <v>53</v>
      </c>
      <c r="O6" t="s">
        <v>10</v>
      </c>
      <c r="P6">
        <v>87</v>
      </c>
      <c r="Q6">
        <v>88</v>
      </c>
      <c r="R6" t="s">
        <v>8</v>
      </c>
      <c r="S6">
        <v>402</v>
      </c>
      <c r="T6">
        <v>81</v>
      </c>
      <c r="U6" t="s">
        <v>16</v>
      </c>
      <c r="V6">
        <v>422</v>
      </c>
      <c r="W6">
        <v>341</v>
      </c>
      <c r="X6" t="s">
        <v>6</v>
      </c>
      <c r="Y6">
        <v>68.2</v>
      </c>
    </row>
    <row r="7" spans="1:25" x14ac:dyDescent="0.35">
      <c r="A7">
        <v>26138496</v>
      </c>
      <c r="B7" t="s">
        <v>1</v>
      </c>
      <c r="C7" t="s">
        <v>212</v>
      </c>
      <c r="D7">
        <v>184</v>
      </c>
      <c r="E7">
        <v>79</v>
      </c>
      <c r="F7" t="s">
        <v>5</v>
      </c>
      <c r="G7">
        <v>122</v>
      </c>
      <c r="H7">
        <v>81</v>
      </c>
      <c r="I7" t="s">
        <v>8</v>
      </c>
      <c r="J7">
        <v>41</v>
      </c>
      <c r="K7">
        <v>51</v>
      </c>
      <c r="L7" t="s">
        <v>16</v>
      </c>
      <c r="M7">
        <v>86</v>
      </c>
      <c r="N7">
        <v>60</v>
      </c>
      <c r="O7" t="s">
        <v>10</v>
      </c>
      <c r="P7">
        <v>87</v>
      </c>
      <c r="Q7">
        <v>80</v>
      </c>
      <c r="R7" t="s">
        <v>5</v>
      </c>
      <c r="S7">
        <v>402</v>
      </c>
      <c r="T7">
        <v>78</v>
      </c>
      <c r="U7" t="s">
        <v>16</v>
      </c>
      <c r="V7">
        <v>429</v>
      </c>
      <c r="W7">
        <v>351</v>
      </c>
      <c r="X7" t="s">
        <v>6</v>
      </c>
      <c r="Y7">
        <v>70.2</v>
      </c>
    </row>
    <row r="8" spans="1:25" x14ac:dyDescent="0.35">
      <c r="A8">
        <v>26138497</v>
      </c>
      <c r="B8" t="s">
        <v>13</v>
      </c>
      <c r="C8" t="s">
        <v>213</v>
      </c>
      <c r="D8">
        <v>184</v>
      </c>
      <c r="E8">
        <v>98</v>
      </c>
      <c r="F8" t="s">
        <v>4</v>
      </c>
      <c r="G8">
        <v>2</v>
      </c>
      <c r="H8">
        <v>90</v>
      </c>
      <c r="I8" t="s">
        <v>3</v>
      </c>
      <c r="J8">
        <v>41</v>
      </c>
      <c r="K8">
        <v>92</v>
      </c>
      <c r="L8" t="s">
        <v>4</v>
      </c>
      <c r="M8">
        <v>86</v>
      </c>
      <c r="N8">
        <v>95</v>
      </c>
      <c r="O8" t="s">
        <v>4</v>
      </c>
      <c r="P8">
        <v>87</v>
      </c>
      <c r="Q8">
        <v>97</v>
      </c>
      <c r="R8" t="s">
        <v>4</v>
      </c>
      <c r="S8">
        <v>402</v>
      </c>
      <c r="T8">
        <v>96</v>
      </c>
      <c r="U8" t="s">
        <v>4</v>
      </c>
      <c r="V8">
        <v>568</v>
      </c>
      <c r="W8">
        <v>472</v>
      </c>
      <c r="X8" t="s">
        <v>6</v>
      </c>
      <c r="Y8">
        <v>94.4</v>
      </c>
    </row>
    <row r="9" spans="1:25" x14ac:dyDescent="0.35">
      <c r="A9">
        <v>26138498</v>
      </c>
      <c r="B9" t="s">
        <v>13</v>
      </c>
      <c r="C9" t="s">
        <v>214</v>
      </c>
      <c r="D9">
        <v>184</v>
      </c>
      <c r="E9">
        <v>80</v>
      </c>
      <c r="F9" t="s">
        <v>5</v>
      </c>
      <c r="G9">
        <v>2</v>
      </c>
      <c r="H9">
        <v>84</v>
      </c>
      <c r="I9" t="s">
        <v>8</v>
      </c>
      <c r="J9">
        <v>241</v>
      </c>
      <c r="K9">
        <v>55</v>
      </c>
      <c r="L9" t="s">
        <v>10</v>
      </c>
      <c r="M9">
        <v>86</v>
      </c>
      <c r="N9">
        <v>73</v>
      </c>
      <c r="O9" t="s">
        <v>8</v>
      </c>
      <c r="P9">
        <v>87</v>
      </c>
      <c r="Q9">
        <v>90</v>
      </c>
      <c r="R9" t="s">
        <v>3</v>
      </c>
      <c r="S9">
        <v>402</v>
      </c>
      <c r="T9">
        <v>85</v>
      </c>
      <c r="U9" t="s">
        <v>10</v>
      </c>
      <c r="V9">
        <v>467</v>
      </c>
      <c r="W9">
        <v>382</v>
      </c>
      <c r="X9" t="s">
        <v>6</v>
      </c>
      <c r="Y9">
        <v>76.400000000000006</v>
      </c>
    </row>
    <row r="10" spans="1:25" x14ac:dyDescent="0.35">
      <c r="A10">
        <v>26138499</v>
      </c>
      <c r="B10" t="s">
        <v>1</v>
      </c>
      <c r="C10" t="s">
        <v>215</v>
      </c>
      <c r="D10">
        <v>184</v>
      </c>
      <c r="E10">
        <v>69</v>
      </c>
      <c r="F10" t="s">
        <v>16</v>
      </c>
      <c r="G10">
        <v>2</v>
      </c>
      <c r="H10">
        <v>68</v>
      </c>
      <c r="I10" t="s">
        <v>16</v>
      </c>
      <c r="J10">
        <v>41</v>
      </c>
      <c r="K10">
        <v>57</v>
      </c>
      <c r="L10" t="s">
        <v>10</v>
      </c>
      <c r="M10">
        <v>86</v>
      </c>
      <c r="N10">
        <v>60</v>
      </c>
      <c r="O10" t="s">
        <v>10</v>
      </c>
      <c r="P10">
        <v>87</v>
      </c>
      <c r="Q10">
        <v>69</v>
      </c>
      <c r="R10" t="s">
        <v>10</v>
      </c>
      <c r="S10">
        <v>402</v>
      </c>
      <c r="T10">
        <v>72</v>
      </c>
      <c r="U10" t="s">
        <v>12</v>
      </c>
      <c r="V10">
        <v>395</v>
      </c>
      <c r="W10">
        <v>323</v>
      </c>
      <c r="X10" t="s">
        <v>6</v>
      </c>
      <c r="Y10">
        <v>64.599999999999994</v>
      </c>
    </row>
    <row r="11" spans="1:25" x14ac:dyDescent="0.35">
      <c r="A11">
        <v>26138500</v>
      </c>
      <c r="B11" t="s">
        <v>1</v>
      </c>
      <c r="C11" t="s">
        <v>216</v>
      </c>
      <c r="D11">
        <v>184</v>
      </c>
      <c r="E11">
        <v>90</v>
      </c>
      <c r="F11" t="s">
        <v>3</v>
      </c>
      <c r="G11">
        <v>2</v>
      </c>
      <c r="H11">
        <v>83</v>
      </c>
      <c r="I11" t="s">
        <v>8</v>
      </c>
      <c r="J11">
        <v>41</v>
      </c>
      <c r="K11">
        <v>76</v>
      </c>
      <c r="L11" t="s">
        <v>8</v>
      </c>
      <c r="M11">
        <v>86</v>
      </c>
      <c r="N11">
        <v>81</v>
      </c>
      <c r="O11" t="s">
        <v>3</v>
      </c>
      <c r="P11">
        <v>87</v>
      </c>
      <c r="Q11">
        <v>96</v>
      </c>
      <c r="R11" t="s">
        <v>4</v>
      </c>
      <c r="S11">
        <v>402</v>
      </c>
      <c r="T11">
        <v>94</v>
      </c>
      <c r="U11" t="s">
        <v>3</v>
      </c>
      <c r="V11">
        <v>520</v>
      </c>
      <c r="W11">
        <v>426</v>
      </c>
      <c r="X11" t="s">
        <v>6</v>
      </c>
      <c r="Y11">
        <v>85.2</v>
      </c>
    </row>
    <row r="12" spans="1:25" x14ac:dyDescent="0.35">
      <c r="A12">
        <v>26138501</v>
      </c>
      <c r="B12" t="s">
        <v>1</v>
      </c>
      <c r="C12" t="s">
        <v>217</v>
      </c>
      <c r="D12">
        <v>184</v>
      </c>
      <c r="E12">
        <v>73</v>
      </c>
      <c r="F12" t="s">
        <v>10</v>
      </c>
      <c r="G12">
        <v>2</v>
      </c>
      <c r="H12">
        <v>80</v>
      </c>
      <c r="I12" t="s">
        <v>5</v>
      </c>
      <c r="J12">
        <v>241</v>
      </c>
      <c r="K12">
        <v>53</v>
      </c>
      <c r="L12" t="s">
        <v>10</v>
      </c>
      <c r="M12">
        <v>86</v>
      </c>
      <c r="N12">
        <v>60</v>
      </c>
      <c r="O12" t="s">
        <v>10</v>
      </c>
      <c r="P12">
        <v>87</v>
      </c>
      <c r="Q12">
        <v>69</v>
      </c>
      <c r="R12" t="s">
        <v>10</v>
      </c>
      <c r="S12">
        <v>402</v>
      </c>
      <c r="T12">
        <v>79</v>
      </c>
      <c r="U12" t="s">
        <v>16</v>
      </c>
      <c r="V12">
        <v>414</v>
      </c>
      <c r="W12">
        <v>335</v>
      </c>
      <c r="X12" t="s">
        <v>6</v>
      </c>
      <c r="Y12">
        <v>67</v>
      </c>
    </row>
    <row r="13" spans="1:25" x14ac:dyDescent="0.35">
      <c r="A13">
        <v>26138502</v>
      </c>
      <c r="B13" t="s">
        <v>1</v>
      </c>
      <c r="C13" t="s">
        <v>218</v>
      </c>
      <c r="D13">
        <v>184</v>
      </c>
      <c r="E13">
        <v>80</v>
      </c>
      <c r="F13" t="s">
        <v>5</v>
      </c>
      <c r="G13">
        <v>2</v>
      </c>
      <c r="H13">
        <v>80</v>
      </c>
      <c r="I13" t="s">
        <v>5</v>
      </c>
      <c r="J13">
        <v>41</v>
      </c>
      <c r="K13">
        <v>70</v>
      </c>
      <c r="L13" t="s">
        <v>8</v>
      </c>
      <c r="M13">
        <v>86</v>
      </c>
      <c r="N13">
        <v>75</v>
      </c>
      <c r="O13" t="s">
        <v>8</v>
      </c>
      <c r="P13">
        <v>87</v>
      </c>
      <c r="Q13">
        <v>97</v>
      </c>
      <c r="R13" t="s">
        <v>4</v>
      </c>
      <c r="S13">
        <v>402</v>
      </c>
      <c r="T13">
        <v>86</v>
      </c>
      <c r="U13" t="s">
        <v>5</v>
      </c>
      <c r="V13">
        <v>488</v>
      </c>
      <c r="W13">
        <v>402</v>
      </c>
      <c r="X13" t="s">
        <v>6</v>
      </c>
      <c r="Y13">
        <v>80.400000000000006</v>
      </c>
    </row>
    <row r="14" spans="1:25" x14ac:dyDescent="0.35">
      <c r="A14">
        <v>26138503</v>
      </c>
      <c r="B14" t="s">
        <v>13</v>
      </c>
      <c r="C14" t="s">
        <v>219</v>
      </c>
      <c r="D14">
        <v>184</v>
      </c>
      <c r="E14">
        <v>90</v>
      </c>
      <c r="F14" t="s">
        <v>3</v>
      </c>
      <c r="G14">
        <v>2</v>
      </c>
      <c r="H14">
        <v>79</v>
      </c>
      <c r="I14" t="s">
        <v>5</v>
      </c>
      <c r="J14">
        <v>41</v>
      </c>
      <c r="K14">
        <v>56</v>
      </c>
      <c r="L14" t="s">
        <v>10</v>
      </c>
      <c r="M14">
        <v>86</v>
      </c>
      <c r="N14">
        <v>70</v>
      </c>
      <c r="O14" t="s">
        <v>8</v>
      </c>
      <c r="P14">
        <v>87</v>
      </c>
      <c r="Q14">
        <v>89</v>
      </c>
      <c r="R14" t="s">
        <v>3</v>
      </c>
      <c r="S14">
        <v>402</v>
      </c>
      <c r="T14">
        <v>86</v>
      </c>
      <c r="U14" t="s">
        <v>5</v>
      </c>
      <c r="V14">
        <v>470</v>
      </c>
      <c r="W14">
        <v>384</v>
      </c>
      <c r="X14" t="s">
        <v>6</v>
      </c>
      <c r="Y14">
        <v>76.8</v>
      </c>
    </row>
    <row r="15" spans="1:25" x14ac:dyDescent="0.35">
      <c r="A15">
        <v>26138504</v>
      </c>
      <c r="B15" t="s">
        <v>13</v>
      </c>
      <c r="C15" t="s">
        <v>220</v>
      </c>
      <c r="D15">
        <v>184</v>
      </c>
      <c r="E15">
        <v>90</v>
      </c>
      <c r="F15" t="s">
        <v>3</v>
      </c>
      <c r="G15">
        <v>2</v>
      </c>
      <c r="H15">
        <v>84</v>
      </c>
      <c r="I15" t="s">
        <v>8</v>
      </c>
      <c r="J15">
        <v>41</v>
      </c>
      <c r="K15">
        <v>76</v>
      </c>
      <c r="L15" t="s">
        <v>8</v>
      </c>
      <c r="M15">
        <v>86</v>
      </c>
      <c r="N15">
        <v>89</v>
      </c>
      <c r="O15" t="s">
        <v>3</v>
      </c>
      <c r="P15">
        <v>87</v>
      </c>
      <c r="Q15">
        <v>97</v>
      </c>
      <c r="R15" t="s">
        <v>4</v>
      </c>
      <c r="S15">
        <v>402</v>
      </c>
      <c r="T15">
        <v>93</v>
      </c>
      <c r="U15" t="s">
        <v>3</v>
      </c>
      <c r="V15">
        <v>529</v>
      </c>
      <c r="W15">
        <v>436</v>
      </c>
      <c r="X15" t="s">
        <v>6</v>
      </c>
      <c r="Y15">
        <v>87.2</v>
      </c>
    </row>
    <row r="16" spans="1:25" x14ac:dyDescent="0.35">
      <c r="A16">
        <v>26138505</v>
      </c>
      <c r="B16" t="s">
        <v>1</v>
      </c>
      <c r="C16" t="s">
        <v>144</v>
      </c>
      <c r="D16">
        <v>184</v>
      </c>
      <c r="E16">
        <v>90</v>
      </c>
      <c r="F16" t="s">
        <v>3</v>
      </c>
      <c r="G16">
        <v>2</v>
      </c>
      <c r="H16">
        <v>79</v>
      </c>
      <c r="I16" t="s">
        <v>5</v>
      </c>
      <c r="J16">
        <v>41</v>
      </c>
      <c r="K16">
        <v>82</v>
      </c>
      <c r="L16" t="s">
        <v>3</v>
      </c>
      <c r="M16">
        <v>86</v>
      </c>
      <c r="N16">
        <v>83</v>
      </c>
      <c r="O16" t="s">
        <v>3</v>
      </c>
      <c r="P16">
        <v>87</v>
      </c>
      <c r="Q16">
        <v>89</v>
      </c>
      <c r="R16" t="s">
        <v>3</v>
      </c>
      <c r="S16">
        <v>402</v>
      </c>
      <c r="T16">
        <v>87</v>
      </c>
      <c r="U16" t="s">
        <v>5</v>
      </c>
      <c r="V16">
        <v>510</v>
      </c>
      <c r="W16">
        <v>423</v>
      </c>
      <c r="X16" t="s">
        <v>6</v>
      </c>
      <c r="Y16">
        <v>84.6</v>
      </c>
    </row>
    <row r="17" spans="1:25" x14ac:dyDescent="0.35">
      <c r="A17">
        <v>26138506</v>
      </c>
      <c r="B17" t="s">
        <v>13</v>
      </c>
      <c r="C17" t="s">
        <v>221</v>
      </c>
      <c r="D17">
        <v>184</v>
      </c>
      <c r="E17">
        <v>65</v>
      </c>
      <c r="F17" t="s">
        <v>16</v>
      </c>
      <c r="G17">
        <v>2</v>
      </c>
      <c r="H17">
        <v>80</v>
      </c>
      <c r="I17" t="s">
        <v>5</v>
      </c>
      <c r="J17">
        <v>241</v>
      </c>
      <c r="K17">
        <v>53</v>
      </c>
      <c r="L17" t="s">
        <v>10</v>
      </c>
      <c r="M17">
        <v>86</v>
      </c>
      <c r="N17">
        <v>60</v>
      </c>
      <c r="O17" t="s">
        <v>10</v>
      </c>
      <c r="P17">
        <v>87</v>
      </c>
      <c r="Q17">
        <v>87</v>
      </c>
      <c r="R17" t="s">
        <v>8</v>
      </c>
      <c r="S17">
        <v>402</v>
      </c>
      <c r="T17">
        <v>81</v>
      </c>
      <c r="U17" t="s">
        <v>16</v>
      </c>
      <c r="V17">
        <v>426</v>
      </c>
      <c r="W17">
        <v>345</v>
      </c>
      <c r="X17" t="s">
        <v>6</v>
      </c>
      <c r="Y17">
        <v>69</v>
      </c>
    </row>
    <row r="18" spans="1:25" x14ac:dyDescent="0.35">
      <c r="A18">
        <v>26138507</v>
      </c>
      <c r="B18" t="s">
        <v>1</v>
      </c>
      <c r="C18" t="s">
        <v>222</v>
      </c>
      <c r="D18">
        <v>184</v>
      </c>
      <c r="E18">
        <v>80</v>
      </c>
      <c r="F18" t="s">
        <v>5</v>
      </c>
      <c r="G18">
        <v>2</v>
      </c>
      <c r="H18">
        <v>68</v>
      </c>
      <c r="I18" t="s">
        <v>16</v>
      </c>
      <c r="J18">
        <v>41</v>
      </c>
      <c r="K18">
        <v>60</v>
      </c>
      <c r="L18" t="s">
        <v>5</v>
      </c>
      <c r="M18">
        <v>86</v>
      </c>
      <c r="N18">
        <v>85</v>
      </c>
      <c r="O18" t="s">
        <v>3</v>
      </c>
      <c r="P18">
        <v>87</v>
      </c>
      <c r="Q18">
        <v>88</v>
      </c>
      <c r="R18" t="s">
        <v>8</v>
      </c>
      <c r="S18">
        <v>402</v>
      </c>
      <c r="T18">
        <v>85</v>
      </c>
      <c r="U18" t="s">
        <v>10</v>
      </c>
      <c r="V18">
        <v>466</v>
      </c>
      <c r="W18">
        <v>381</v>
      </c>
      <c r="X18" t="s">
        <v>6</v>
      </c>
      <c r="Y18">
        <v>76.2</v>
      </c>
    </row>
    <row r="19" spans="1:25" x14ac:dyDescent="0.35">
      <c r="A19">
        <v>26138508</v>
      </c>
      <c r="B19" t="s">
        <v>13</v>
      </c>
      <c r="C19" t="s">
        <v>223</v>
      </c>
      <c r="D19">
        <v>184</v>
      </c>
      <c r="E19">
        <v>75</v>
      </c>
      <c r="F19" t="s">
        <v>10</v>
      </c>
      <c r="G19">
        <v>2</v>
      </c>
      <c r="H19">
        <v>80</v>
      </c>
      <c r="I19" t="s">
        <v>5</v>
      </c>
      <c r="J19">
        <v>41</v>
      </c>
      <c r="K19">
        <v>69</v>
      </c>
      <c r="L19" t="s">
        <v>5</v>
      </c>
      <c r="M19">
        <v>86</v>
      </c>
      <c r="N19">
        <v>75</v>
      </c>
      <c r="O19" t="s">
        <v>8</v>
      </c>
      <c r="P19">
        <v>87</v>
      </c>
      <c r="Q19">
        <v>89</v>
      </c>
      <c r="R19" t="s">
        <v>3</v>
      </c>
      <c r="S19">
        <v>402</v>
      </c>
      <c r="T19">
        <v>83</v>
      </c>
      <c r="U19" t="s">
        <v>10</v>
      </c>
      <c r="V19">
        <v>471</v>
      </c>
      <c r="W19">
        <v>388</v>
      </c>
      <c r="X19" t="s">
        <v>6</v>
      </c>
      <c r="Y19">
        <v>77.599999999999994</v>
      </c>
    </row>
    <row r="20" spans="1:25" x14ac:dyDescent="0.35">
      <c r="A20">
        <v>26138509</v>
      </c>
      <c r="B20" t="s">
        <v>1</v>
      </c>
      <c r="C20" t="s">
        <v>224</v>
      </c>
      <c r="D20">
        <v>184</v>
      </c>
      <c r="E20">
        <v>89</v>
      </c>
      <c r="F20" t="s">
        <v>3</v>
      </c>
      <c r="G20">
        <v>2</v>
      </c>
      <c r="H20">
        <v>84</v>
      </c>
      <c r="I20" t="s">
        <v>8</v>
      </c>
      <c r="J20">
        <v>41</v>
      </c>
      <c r="K20">
        <v>70</v>
      </c>
      <c r="L20" t="s">
        <v>8</v>
      </c>
      <c r="M20">
        <v>86</v>
      </c>
      <c r="N20">
        <v>88</v>
      </c>
      <c r="O20" t="s">
        <v>3</v>
      </c>
      <c r="P20">
        <v>87</v>
      </c>
      <c r="Q20">
        <v>96</v>
      </c>
      <c r="R20" t="s">
        <v>4</v>
      </c>
      <c r="S20">
        <v>402</v>
      </c>
      <c r="T20">
        <v>86</v>
      </c>
      <c r="U20" t="s">
        <v>5</v>
      </c>
      <c r="V20">
        <v>513</v>
      </c>
      <c r="W20">
        <v>427</v>
      </c>
      <c r="X20" t="s">
        <v>6</v>
      </c>
      <c r="Y20">
        <v>85.4</v>
      </c>
    </row>
    <row r="21" spans="1:25" x14ac:dyDescent="0.35">
      <c r="A21">
        <v>26138510</v>
      </c>
      <c r="B21" t="s">
        <v>1</v>
      </c>
      <c r="C21" t="s">
        <v>225</v>
      </c>
      <c r="D21">
        <v>184</v>
      </c>
      <c r="E21">
        <v>98</v>
      </c>
      <c r="F21" t="s">
        <v>4</v>
      </c>
      <c r="G21">
        <v>2</v>
      </c>
      <c r="H21">
        <v>93</v>
      </c>
      <c r="I21" t="s">
        <v>4</v>
      </c>
      <c r="J21">
        <v>41</v>
      </c>
      <c r="K21">
        <v>91</v>
      </c>
      <c r="L21" t="s">
        <v>4</v>
      </c>
      <c r="M21">
        <v>86</v>
      </c>
      <c r="N21">
        <v>93</v>
      </c>
      <c r="O21" t="s">
        <v>4</v>
      </c>
      <c r="P21">
        <v>87</v>
      </c>
      <c r="Q21">
        <v>98</v>
      </c>
      <c r="R21" t="s">
        <v>4</v>
      </c>
      <c r="S21">
        <v>402</v>
      </c>
      <c r="T21">
        <v>93</v>
      </c>
      <c r="U21" t="s">
        <v>3</v>
      </c>
      <c r="V21">
        <v>566</v>
      </c>
      <c r="W21">
        <v>473</v>
      </c>
      <c r="X21" t="s">
        <v>6</v>
      </c>
      <c r="Y21">
        <v>94.6</v>
      </c>
    </row>
    <row r="22" spans="1:25" x14ac:dyDescent="0.35">
      <c r="A22">
        <v>26138511</v>
      </c>
      <c r="B22" t="s">
        <v>13</v>
      </c>
      <c r="C22" t="s">
        <v>226</v>
      </c>
      <c r="D22">
        <v>184</v>
      </c>
      <c r="E22">
        <v>90</v>
      </c>
      <c r="F22" t="s">
        <v>3</v>
      </c>
      <c r="G22">
        <v>2</v>
      </c>
      <c r="H22">
        <v>90</v>
      </c>
      <c r="I22" t="s">
        <v>3</v>
      </c>
      <c r="J22">
        <v>41</v>
      </c>
      <c r="K22">
        <v>95</v>
      </c>
      <c r="L22" t="s">
        <v>4</v>
      </c>
      <c r="M22">
        <v>86</v>
      </c>
      <c r="N22">
        <v>94</v>
      </c>
      <c r="O22" t="s">
        <v>4</v>
      </c>
      <c r="P22">
        <v>87</v>
      </c>
      <c r="Q22">
        <v>98</v>
      </c>
      <c r="R22" t="s">
        <v>4</v>
      </c>
      <c r="S22">
        <v>402</v>
      </c>
      <c r="T22">
        <v>97</v>
      </c>
      <c r="U22" t="s">
        <v>4</v>
      </c>
      <c r="V22">
        <v>564</v>
      </c>
      <c r="W22">
        <v>467</v>
      </c>
      <c r="X22" t="s">
        <v>6</v>
      </c>
      <c r="Y22">
        <v>93.4</v>
      </c>
    </row>
    <row r="23" spans="1:25" x14ac:dyDescent="0.35">
      <c r="A23">
        <v>26138512</v>
      </c>
      <c r="B23" t="s">
        <v>1</v>
      </c>
      <c r="C23" t="s">
        <v>227</v>
      </c>
      <c r="D23">
        <v>184</v>
      </c>
      <c r="E23">
        <v>75</v>
      </c>
      <c r="F23" t="s">
        <v>10</v>
      </c>
      <c r="G23">
        <v>2</v>
      </c>
      <c r="H23">
        <v>73</v>
      </c>
      <c r="I23" t="s">
        <v>10</v>
      </c>
      <c r="J23">
        <v>41</v>
      </c>
      <c r="K23">
        <v>60</v>
      </c>
      <c r="L23" t="s">
        <v>5</v>
      </c>
      <c r="M23">
        <v>86</v>
      </c>
      <c r="N23">
        <v>80</v>
      </c>
      <c r="O23" t="s">
        <v>3</v>
      </c>
      <c r="P23">
        <v>87</v>
      </c>
      <c r="Q23">
        <v>95</v>
      </c>
      <c r="R23" t="s">
        <v>4</v>
      </c>
      <c r="S23">
        <v>402</v>
      </c>
      <c r="T23">
        <v>85</v>
      </c>
      <c r="U23" t="s">
        <v>10</v>
      </c>
      <c r="V23">
        <v>468</v>
      </c>
      <c r="W23">
        <v>383</v>
      </c>
      <c r="X23" t="s">
        <v>6</v>
      </c>
      <c r="Y23">
        <v>76.599999999999994</v>
      </c>
    </row>
    <row r="24" spans="1:25" x14ac:dyDescent="0.35">
      <c r="A24">
        <v>26138513</v>
      </c>
      <c r="B24" t="s">
        <v>13</v>
      </c>
      <c r="C24" t="s">
        <v>228</v>
      </c>
      <c r="D24">
        <v>184</v>
      </c>
      <c r="E24">
        <v>90</v>
      </c>
      <c r="F24" t="s">
        <v>3</v>
      </c>
      <c r="G24">
        <v>2</v>
      </c>
      <c r="H24">
        <v>83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76</v>
      </c>
      <c r="O24" t="s">
        <v>8</v>
      </c>
      <c r="P24">
        <v>87</v>
      </c>
      <c r="Q24">
        <v>95</v>
      </c>
      <c r="R24" t="s">
        <v>4</v>
      </c>
      <c r="S24">
        <v>402</v>
      </c>
      <c r="T24">
        <v>88</v>
      </c>
      <c r="U24" t="s">
        <v>5</v>
      </c>
      <c r="V24">
        <v>502</v>
      </c>
      <c r="W24">
        <v>414</v>
      </c>
      <c r="X24" t="s">
        <v>6</v>
      </c>
      <c r="Y24">
        <v>82.8</v>
      </c>
    </row>
    <row r="25" spans="1:25" x14ac:dyDescent="0.35">
      <c r="A25">
        <v>26138514</v>
      </c>
      <c r="B25" t="s">
        <v>1</v>
      </c>
      <c r="C25" t="s">
        <v>229</v>
      </c>
      <c r="D25">
        <v>184</v>
      </c>
      <c r="E25">
        <v>90</v>
      </c>
      <c r="F25" t="s">
        <v>3</v>
      </c>
      <c r="G25">
        <v>2</v>
      </c>
      <c r="H25">
        <v>81</v>
      </c>
      <c r="I25" t="s">
        <v>8</v>
      </c>
      <c r="J25">
        <v>41</v>
      </c>
      <c r="K25">
        <v>91</v>
      </c>
      <c r="L25" t="s">
        <v>4</v>
      </c>
      <c r="M25">
        <v>86</v>
      </c>
      <c r="N25">
        <v>68</v>
      </c>
      <c r="O25" t="s">
        <v>5</v>
      </c>
      <c r="P25">
        <v>87</v>
      </c>
      <c r="Q25">
        <v>96</v>
      </c>
      <c r="R25" t="s">
        <v>4</v>
      </c>
      <c r="S25">
        <v>402</v>
      </c>
      <c r="T25">
        <v>90</v>
      </c>
      <c r="U25" t="s">
        <v>8</v>
      </c>
      <c r="V25">
        <v>516</v>
      </c>
      <c r="W25">
        <v>426</v>
      </c>
      <c r="X25" t="s">
        <v>6</v>
      </c>
      <c r="Y25">
        <v>85.2</v>
      </c>
    </row>
    <row r="26" spans="1:25" x14ac:dyDescent="0.35">
      <c r="A26">
        <v>26138515</v>
      </c>
      <c r="B26" t="s">
        <v>1</v>
      </c>
      <c r="C26" t="s">
        <v>230</v>
      </c>
      <c r="D26">
        <v>184</v>
      </c>
      <c r="E26">
        <v>78</v>
      </c>
      <c r="F26" t="s">
        <v>5</v>
      </c>
      <c r="G26">
        <v>122</v>
      </c>
      <c r="H26">
        <v>59</v>
      </c>
      <c r="I26" t="s">
        <v>16</v>
      </c>
      <c r="J26">
        <v>41</v>
      </c>
      <c r="K26">
        <v>59</v>
      </c>
      <c r="L26" t="s">
        <v>10</v>
      </c>
      <c r="M26">
        <v>86</v>
      </c>
      <c r="N26">
        <v>59</v>
      </c>
      <c r="O26" t="s">
        <v>10</v>
      </c>
      <c r="P26">
        <v>87</v>
      </c>
      <c r="Q26">
        <v>69</v>
      </c>
      <c r="R26" t="s">
        <v>10</v>
      </c>
      <c r="S26">
        <v>402</v>
      </c>
      <c r="T26">
        <v>75</v>
      </c>
      <c r="U26" t="s">
        <v>12</v>
      </c>
      <c r="V26">
        <v>399</v>
      </c>
      <c r="W26">
        <v>324</v>
      </c>
      <c r="X26" t="s">
        <v>6</v>
      </c>
      <c r="Y26">
        <v>64.8</v>
      </c>
    </row>
    <row r="27" spans="1:25" x14ac:dyDescent="0.35">
      <c r="A27">
        <v>26138516</v>
      </c>
      <c r="B27" t="s">
        <v>13</v>
      </c>
      <c r="C27" t="s">
        <v>231</v>
      </c>
      <c r="D27">
        <v>184</v>
      </c>
      <c r="E27">
        <v>80</v>
      </c>
      <c r="F27" t="s">
        <v>5</v>
      </c>
      <c r="G27">
        <v>2</v>
      </c>
      <c r="H27">
        <v>83</v>
      </c>
      <c r="I27" t="s">
        <v>8</v>
      </c>
      <c r="J27">
        <v>41</v>
      </c>
      <c r="K27">
        <v>55</v>
      </c>
      <c r="L27" t="s">
        <v>10</v>
      </c>
      <c r="M27">
        <v>86</v>
      </c>
      <c r="N27">
        <v>68</v>
      </c>
      <c r="O27" t="s">
        <v>5</v>
      </c>
      <c r="P27">
        <v>87</v>
      </c>
      <c r="Q27">
        <v>92</v>
      </c>
      <c r="R27" t="s">
        <v>3</v>
      </c>
      <c r="S27">
        <v>402</v>
      </c>
      <c r="T27">
        <v>86</v>
      </c>
      <c r="U27" t="s">
        <v>5</v>
      </c>
      <c r="V27">
        <v>464</v>
      </c>
      <c r="W27">
        <v>378</v>
      </c>
      <c r="X27" t="s">
        <v>6</v>
      </c>
      <c r="Y27">
        <v>75.599999999999994</v>
      </c>
    </row>
    <row r="28" spans="1:25" x14ac:dyDescent="0.35">
      <c r="A28">
        <v>26138517</v>
      </c>
      <c r="B28" t="s">
        <v>1</v>
      </c>
      <c r="C28" t="s">
        <v>232</v>
      </c>
      <c r="D28">
        <v>184</v>
      </c>
      <c r="E28">
        <v>98</v>
      </c>
      <c r="F28" t="s">
        <v>4</v>
      </c>
      <c r="G28">
        <v>2</v>
      </c>
      <c r="H28">
        <v>92</v>
      </c>
      <c r="I28" t="s">
        <v>4</v>
      </c>
      <c r="J28">
        <v>41</v>
      </c>
      <c r="K28">
        <v>96</v>
      </c>
      <c r="L28" t="s">
        <v>4</v>
      </c>
      <c r="M28">
        <v>86</v>
      </c>
      <c r="N28">
        <v>99</v>
      </c>
      <c r="O28" t="s">
        <v>4</v>
      </c>
      <c r="P28">
        <v>87</v>
      </c>
      <c r="Q28">
        <v>99</v>
      </c>
      <c r="R28" t="s">
        <v>4</v>
      </c>
      <c r="S28">
        <v>402</v>
      </c>
      <c r="T28">
        <v>99</v>
      </c>
      <c r="U28" t="s">
        <v>4</v>
      </c>
      <c r="V28">
        <v>583</v>
      </c>
      <c r="W28">
        <v>484</v>
      </c>
      <c r="X28" t="s">
        <v>6</v>
      </c>
      <c r="Y28">
        <v>96.8</v>
      </c>
    </row>
    <row r="29" spans="1:25" x14ac:dyDescent="0.35">
      <c r="A29">
        <v>26138518</v>
      </c>
      <c r="B29" t="s">
        <v>13</v>
      </c>
      <c r="C29" t="s">
        <v>233</v>
      </c>
      <c r="D29">
        <v>184</v>
      </c>
      <c r="E29">
        <v>90</v>
      </c>
      <c r="F29" t="s">
        <v>3</v>
      </c>
      <c r="G29">
        <v>2</v>
      </c>
      <c r="H29">
        <v>85</v>
      </c>
      <c r="I29" t="s">
        <v>8</v>
      </c>
      <c r="J29">
        <v>41</v>
      </c>
      <c r="K29">
        <v>86</v>
      </c>
      <c r="L29" t="s">
        <v>3</v>
      </c>
      <c r="M29">
        <v>86</v>
      </c>
      <c r="N29">
        <v>81</v>
      </c>
      <c r="O29" t="s">
        <v>3</v>
      </c>
      <c r="P29">
        <v>87</v>
      </c>
      <c r="Q29">
        <v>97</v>
      </c>
      <c r="R29" t="s">
        <v>4</v>
      </c>
      <c r="S29">
        <v>402</v>
      </c>
      <c r="T29">
        <v>89</v>
      </c>
      <c r="U29" t="s">
        <v>8</v>
      </c>
      <c r="V29">
        <v>528</v>
      </c>
      <c r="W29">
        <v>439</v>
      </c>
      <c r="X29" t="s">
        <v>6</v>
      </c>
      <c r="Y29">
        <v>87.8</v>
      </c>
    </row>
    <row r="30" spans="1:25" x14ac:dyDescent="0.35">
      <c r="A30">
        <v>26138519</v>
      </c>
      <c r="B30" t="s">
        <v>13</v>
      </c>
      <c r="C30" t="s">
        <v>234</v>
      </c>
      <c r="D30">
        <v>184</v>
      </c>
      <c r="E30">
        <v>80</v>
      </c>
      <c r="F30" t="s">
        <v>5</v>
      </c>
      <c r="G30">
        <v>2</v>
      </c>
      <c r="H30">
        <v>84</v>
      </c>
      <c r="I30" t="s">
        <v>8</v>
      </c>
      <c r="J30">
        <v>241</v>
      </c>
      <c r="K30">
        <v>55</v>
      </c>
      <c r="L30" t="s">
        <v>10</v>
      </c>
      <c r="M30">
        <v>86</v>
      </c>
      <c r="N30">
        <v>84</v>
      </c>
      <c r="O30" t="s">
        <v>3</v>
      </c>
      <c r="P30">
        <v>87</v>
      </c>
      <c r="Q30">
        <v>95</v>
      </c>
      <c r="R30" t="s">
        <v>4</v>
      </c>
      <c r="S30">
        <v>402</v>
      </c>
      <c r="T30">
        <v>87</v>
      </c>
      <c r="U30" t="s">
        <v>5</v>
      </c>
      <c r="V30">
        <v>485</v>
      </c>
      <c r="W30">
        <v>398</v>
      </c>
      <c r="X30" t="s">
        <v>6</v>
      </c>
      <c r="Y30">
        <v>79.599999999999994</v>
      </c>
    </row>
    <row r="31" spans="1:25" x14ac:dyDescent="0.35">
      <c r="A31">
        <v>26138520</v>
      </c>
      <c r="B31" t="s">
        <v>13</v>
      </c>
      <c r="C31" t="s">
        <v>235</v>
      </c>
      <c r="D31">
        <v>184</v>
      </c>
      <c r="E31">
        <v>98</v>
      </c>
      <c r="F31" t="s">
        <v>4</v>
      </c>
      <c r="G31">
        <v>2</v>
      </c>
      <c r="H31">
        <v>93</v>
      </c>
      <c r="I31" t="s">
        <v>4</v>
      </c>
      <c r="J31">
        <v>41</v>
      </c>
      <c r="K31">
        <v>83</v>
      </c>
      <c r="L31" t="s">
        <v>3</v>
      </c>
      <c r="M31">
        <v>86</v>
      </c>
      <c r="N31">
        <v>92</v>
      </c>
      <c r="O31" t="s">
        <v>4</v>
      </c>
      <c r="P31">
        <v>87</v>
      </c>
      <c r="Q31">
        <v>97</v>
      </c>
      <c r="R31" t="s">
        <v>4</v>
      </c>
      <c r="S31">
        <v>402</v>
      </c>
      <c r="T31">
        <v>93</v>
      </c>
      <c r="U31" t="s">
        <v>3</v>
      </c>
      <c r="V31">
        <v>556</v>
      </c>
      <c r="W31">
        <v>463</v>
      </c>
      <c r="X31" t="s">
        <v>6</v>
      </c>
      <c r="Y31">
        <v>92.6</v>
      </c>
    </row>
    <row r="32" spans="1:25" x14ac:dyDescent="0.35">
      <c r="A32">
        <v>26138521</v>
      </c>
      <c r="B32" t="s">
        <v>1</v>
      </c>
      <c r="C32" t="s">
        <v>69</v>
      </c>
      <c r="D32">
        <v>184</v>
      </c>
      <c r="E32">
        <v>80</v>
      </c>
      <c r="F32" t="s">
        <v>5</v>
      </c>
      <c r="G32">
        <v>2</v>
      </c>
      <c r="H32">
        <v>79</v>
      </c>
      <c r="I32" t="s">
        <v>5</v>
      </c>
      <c r="J32">
        <v>41</v>
      </c>
      <c r="K32">
        <v>58</v>
      </c>
      <c r="L32" t="s">
        <v>10</v>
      </c>
      <c r="M32">
        <v>86</v>
      </c>
      <c r="N32">
        <v>70</v>
      </c>
      <c r="O32" t="s">
        <v>8</v>
      </c>
      <c r="P32">
        <v>87</v>
      </c>
      <c r="Q32">
        <v>87</v>
      </c>
      <c r="R32" t="s">
        <v>8</v>
      </c>
      <c r="S32">
        <v>402</v>
      </c>
      <c r="T32">
        <v>81</v>
      </c>
      <c r="U32" t="s">
        <v>16</v>
      </c>
      <c r="V32">
        <v>455</v>
      </c>
      <c r="W32">
        <v>374</v>
      </c>
      <c r="X32" t="s">
        <v>6</v>
      </c>
      <c r="Y32">
        <v>74.8</v>
      </c>
    </row>
    <row r="33" spans="1:25" x14ac:dyDescent="0.35">
      <c r="A33">
        <v>26138522</v>
      </c>
      <c r="B33" t="s">
        <v>1</v>
      </c>
      <c r="C33" t="s">
        <v>236</v>
      </c>
      <c r="D33">
        <v>184</v>
      </c>
      <c r="E33">
        <v>56</v>
      </c>
      <c r="F33" t="s">
        <v>12</v>
      </c>
      <c r="G33">
        <v>2</v>
      </c>
      <c r="H33">
        <v>69</v>
      </c>
      <c r="I33" t="s">
        <v>16</v>
      </c>
      <c r="J33">
        <v>41</v>
      </c>
      <c r="K33">
        <v>40</v>
      </c>
      <c r="L33" t="s">
        <v>12</v>
      </c>
      <c r="M33">
        <v>86</v>
      </c>
      <c r="N33">
        <v>55</v>
      </c>
      <c r="O33" t="s">
        <v>10</v>
      </c>
      <c r="P33">
        <v>87</v>
      </c>
      <c r="Q33">
        <v>69</v>
      </c>
      <c r="R33" t="s">
        <v>10</v>
      </c>
      <c r="S33">
        <v>402</v>
      </c>
      <c r="T33">
        <v>70</v>
      </c>
      <c r="U33" t="s">
        <v>19</v>
      </c>
      <c r="V33">
        <v>359</v>
      </c>
      <c r="W33">
        <v>289</v>
      </c>
      <c r="X33" t="s">
        <v>6</v>
      </c>
      <c r="Y33">
        <v>57.8</v>
      </c>
    </row>
    <row r="34" spans="1:25" x14ac:dyDescent="0.35">
      <c r="A34">
        <v>26138523</v>
      </c>
      <c r="B34" t="s">
        <v>1</v>
      </c>
      <c r="C34" t="s">
        <v>237</v>
      </c>
      <c r="D34">
        <v>184</v>
      </c>
      <c r="E34">
        <v>60</v>
      </c>
      <c r="F34" t="s">
        <v>12</v>
      </c>
      <c r="G34">
        <v>122</v>
      </c>
      <c r="H34">
        <v>81</v>
      </c>
      <c r="I34" t="s">
        <v>8</v>
      </c>
      <c r="J34">
        <v>41</v>
      </c>
      <c r="K34">
        <v>60</v>
      </c>
      <c r="L34" t="s">
        <v>5</v>
      </c>
      <c r="M34">
        <v>86</v>
      </c>
      <c r="N34">
        <v>70</v>
      </c>
      <c r="O34" t="s">
        <v>8</v>
      </c>
      <c r="P34">
        <v>87</v>
      </c>
      <c r="Q34">
        <v>79</v>
      </c>
      <c r="R34" t="s">
        <v>5</v>
      </c>
      <c r="S34">
        <v>402</v>
      </c>
      <c r="T34">
        <v>73</v>
      </c>
      <c r="U34" t="s">
        <v>12</v>
      </c>
      <c r="V34">
        <v>423</v>
      </c>
      <c r="W34">
        <v>350</v>
      </c>
      <c r="X34" t="s">
        <v>6</v>
      </c>
      <c r="Y34">
        <v>70</v>
      </c>
    </row>
    <row r="35" spans="1:25" x14ac:dyDescent="0.35">
      <c r="A35">
        <v>26138524</v>
      </c>
      <c r="B35" t="s">
        <v>13</v>
      </c>
      <c r="C35" t="s">
        <v>238</v>
      </c>
      <c r="D35">
        <v>184</v>
      </c>
      <c r="E35">
        <v>58</v>
      </c>
      <c r="F35" t="s">
        <v>12</v>
      </c>
      <c r="G35">
        <v>2</v>
      </c>
      <c r="H35">
        <v>68</v>
      </c>
      <c r="I35" t="s">
        <v>16</v>
      </c>
      <c r="J35">
        <v>41</v>
      </c>
      <c r="K35">
        <v>49</v>
      </c>
      <c r="L35" t="s">
        <v>16</v>
      </c>
      <c r="M35">
        <v>86</v>
      </c>
      <c r="N35">
        <v>44</v>
      </c>
      <c r="O35" t="s">
        <v>12</v>
      </c>
      <c r="P35">
        <v>87</v>
      </c>
      <c r="Q35">
        <v>69</v>
      </c>
      <c r="R35" t="s">
        <v>10</v>
      </c>
      <c r="S35">
        <v>402</v>
      </c>
      <c r="T35">
        <v>70</v>
      </c>
      <c r="U35" t="s">
        <v>19</v>
      </c>
      <c r="V35">
        <v>358</v>
      </c>
      <c r="W35">
        <v>288</v>
      </c>
      <c r="X35" t="s">
        <v>6</v>
      </c>
      <c r="Y35">
        <v>57.6</v>
      </c>
    </row>
    <row r="36" spans="1:25" x14ac:dyDescent="0.35">
      <c r="A36">
        <v>26138525</v>
      </c>
      <c r="B36" t="s">
        <v>13</v>
      </c>
      <c r="C36" t="s">
        <v>82</v>
      </c>
      <c r="D36">
        <v>184</v>
      </c>
      <c r="E36">
        <v>60</v>
      </c>
      <c r="F36" t="s">
        <v>12</v>
      </c>
      <c r="G36">
        <v>2</v>
      </c>
      <c r="H36">
        <v>68</v>
      </c>
      <c r="I36" t="s">
        <v>16</v>
      </c>
      <c r="J36">
        <v>41</v>
      </c>
      <c r="K36">
        <v>48</v>
      </c>
      <c r="L36" t="s">
        <v>16</v>
      </c>
      <c r="M36">
        <v>86</v>
      </c>
      <c r="N36">
        <v>58</v>
      </c>
      <c r="O36" t="s">
        <v>10</v>
      </c>
      <c r="P36">
        <v>87</v>
      </c>
      <c r="Q36">
        <v>76</v>
      </c>
      <c r="R36" t="s">
        <v>5</v>
      </c>
      <c r="S36">
        <v>402</v>
      </c>
      <c r="T36">
        <v>72</v>
      </c>
      <c r="U36" t="s">
        <v>12</v>
      </c>
      <c r="V36">
        <v>382</v>
      </c>
      <c r="W36">
        <v>310</v>
      </c>
      <c r="X36" t="s">
        <v>6</v>
      </c>
      <c r="Y36">
        <v>62</v>
      </c>
    </row>
    <row r="37" spans="1:25" x14ac:dyDescent="0.35">
      <c r="A37">
        <v>26138526</v>
      </c>
      <c r="B37" t="s">
        <v>1</v>
      </c>
      <c r="C37" t="s">
        <v>239</v>
      </c>
      <c r="D37">
        <v>184</v>
      </c>
      <c r="E37">
        <v>57</v>
      </c>
      <c r="F37" t="s">
        <v>12</v>
      </c>
      <c r="G37">
        <v>2</v>
      </c>
      <c r="H37">
        <v>60</v>
      </c>
      <c r="I37" t="s">
        <v>12</v>
      </c>
      <c r="J37">
        <v>41</v>
      </c>
      <c r="K37">
        <v>43</v>
      </c>
      <c r="L37" t="s">
        <v>12</v>
      </c>
      <c r="M37">
        <v>86</v>
      </c>
      <c r="N37">
        <v>56</v>
      </c>
      <c r="O37" t="s">
        <v>10</v>
      </c>
      <c r="P37">
        <v>87</v>
      </c>
      <c r="Q37">
        <v>69</v>
      </c>
      <c r="R37" t="s">
        <v>10</v>
      </c>
      <c r="S37">
        <v>402</v>
      </c>
      <c r="T37">
        <v>68</v>
      </c>
      <c r="U37" t="s">
        <v>19</v>
      </c>
      <c r="V37">
        <v>353</v>
      </c>
      <c r="W37">
        <v>285</v>
      </c>
      <c r="X37" t="s">
        <v>6</v>
      </c>
      <c r="Y37">
        <v>57</v>
      </c>
    </row>
    <row r="38" spans="1:25" x14ac:dyDescent="0.35">
      <c r="A38">
        <v>26138527</v>
      </c>
      <c r="B38" t="s">
        <v>1</v>
      </c>
      <c r="C38" t="s">
        <v>240</v>
      </c>
      <c r="D38">
        <v>184</v>
      </c>
      <c r="E38">
        <v>65</v>
      </c>
      <c r="F38" t="s">
        <v>16</v>
      </c>
      <c r="G38">
        <v>122</v>
      </c>
      <c r="H38">
        <v>58</v>
      </c>
      <c r="I38" t="s">
        <v>16</v>
      </c>
      <c r="J38">
        <v>241</v>
      </c>
      <c r="K38">
        <v>50</v>
      </c>
      <c r="L38" t="s">
        <v>16</v>
      </c>
      <c r="M38">
        <v>86</v>
      </c>
      <c r="N38">
        <v>60</v>
      </c>
      <c r="O38" t="s">
        <v>10</v>
      </c>
      <c r="P38">
        <v>87</v>
      </c>
      <c r="Q38">
        <v>70</v>
      </c>
      <c r="R38" t="s">
        <v>10</v>
      </c>
      <c r="S38">
        <v>402</v>
      </c>
      <c r="T38">
        <v>70</v>
      </c>
      <c r="U38" t="s">
        <v>19</v>
      </c>
      <c r="V38">
        <v>373</v>
      </c>
      <c r="W38">
        <v>303</v>
      </c>
      <c r="X38" t="s">
        <v>6</v>
      </c>
      <c r="Y38">
        <v>60.6</v>
      </c>
    </row>
    <row r="39" spans="1:25" x14ac:dyDescent="0.35">
      <c r="A39">
        <v>26138528</v>
      </c>
      <c r="B39" t="s">
        <v>1</v>
      </c>
      <c r="C39" t="s">
        <v>241</v>
      </c>
      <c r="D39">
        <v>184</v>
      </c>
      <c r="E39">
        <v>57</v>
      </c>
      <c r="F39" t="s">
        <v>12</v>
      </c>
      <c r="G39">
        <v>122</v>
      </c>
      <c r="H39">
        <v>57</v>
      </c>
      <c r="I39" t="s">
        <v>12</v>
      </c>
      <c r="J39">
        <v>41</v>
      </c>
      <c r="K39">
        <v>45</v>
      </c>
      <c r="L39" t="s">
        <v>16</v>
      </c>
      <c r="M39">
        <v>86</v>
      </c>
      <c r="N39">
        <v>53</v>
      </c>
      <c r="O39" t="s">
        <v>10</v>
      </c>
      <c r="P39">
        <v>87</v>
      </c>
      <c r="Q39">
        <v>79</v>
      </c>
      <c r="R39" t="s">
        <v>5</v>
      </c>
      <c r="S39">
        <v>402</v>
      </c>
      <c r="T39">
        <v>69</v>
      </c>
      <c r="U39" t="s">
        <v>19</v>
      </c>
      <c r="V39">
        <v>360</v>
      </c>
      <c r="W39">
        <v>291</v>
      </c>
      <c r="X39" t="s">
        <v>6</v>
      </c>
      <c r="Y39">
        <v>58.2</v>
      </c>
    </row>
    <row r="40" spans="1:25" x14ac:dyDescent="0.35">
      <c r="A40">
        <v>26138529</v>
      </c>
      <c r="B40" t="s">
        <v>1</v>
      </c>
      <c r="C40" t="s">
        <v>242</v>
      </c>
      <c r="D40">
        <v>184</v>
      </c>
      <c r="E40">
        <v>57</v>
      </c>
      <c r="F40" t="s">
        <v>12</v>
      </c>
      <c r="G40">
        <v>2</v>
      </c>
      <c r="H40">
        <v>61</v>
      </c>
      <c r="I40" t="s">
        <v>12</v>
      </c>
      <c r="J40">
        <v>241</v>
      </c>
      <c r="K40">
        <v>43</v>
      </c>
      <c r="L40" t="s">
        <v>12</v>
      </c>
      <c r="M40">
        <v>86</v>
      </c>
      <c r="N40">
        <v>59</v>
      </c>
      <c r="O40" t="s">
        <v>10</v>
      </c>
      <c r="P40">
        <v>87</v>
      </c>
      <c r="Q40">
        <v>79</v>
      </c>
      <c r="R40" t="s">
        <v>5</v>
      </c>
      <c r="S40">
        <v>402</v>
      </c>
      <c r="T40">
        <v>71</v>
      </c>
      <c r="U40" t="s">
        <v>12</v>
      </c>
      <c r="V40">
        <v>370</v>
      </c>
      <c r="W40">
        <v>299</v>
      </c>
      <c r="X40" t="s">
        <v>6</v>
      </c>
      <c r="Y40">
        <v>59.8</v>
      </c>
    </row>
    <row r="41" spans="1:25" x14ac:dyDescent="0.35">
      <c r="A41">
        <v>26138530</v>
      </c>
      <c r="B41" t="s">
        <v>13</v>
      </c>
      <c r="C41" t="s">
        <v>243</v>
      </c>
      <c r="D41">
        <v>184</v>
      </c>
      <c r="E41">
        <v>69</v>
      </c>
      <c r="F41" t="s">
        <v>16</v>
      </c>
      <c r="G41">
        <v>2</v>
      </c>
      <c r="H41">
        <v>69</v>
      </c>
      <c r="I41" t="s">
        <v>16</v>
      </c>
      <c r="J41">
        <v>41</v>
      </c>
      <c r="K41">
        <v>53</v>
      </c>
      <c r="L41" t="s">
        <v>10</v>
      </c>
      <c r="M41">
        <v>86</v>
      </c>
      <c r="N41">
        <v>57</v>
      </c>
      <c r="O41" t="s">
        <v>10</v>
      </c>
      <c r="P41">
        <v>87</v>
      </c>
      <c r="Q41">
        <v>79</v>
      </c>
      <c r="R41" t="s">
        <v>5</v>
      </c>
      <c r="S41">
        <v>402</v>
      </c>
      <c r="T41">
        <v>75</v>
      </c>
      <c r="U41" t="s">
        <v>12</v>
      </c>
      <c r="V41">
        <v>402</v>
      </c>
      <c r="W41">
        <v>327</v>
      </c>
      <c r="X41" t="s">
        <v>6</v>
      </c>
      <c r="Y41">
        <v>65.400000000000006</v>
      </c>
    </row>
    <row r="42" spans="1:25" x14ac:dyDescent="0.35">
      <c r="A42">
        <v>26138531</v>
      </c>
      <c r="B42" t="s">
        <v>1</v>
      </c>
      <c r="C42" t="s">
        <v>244</v>
      </c>
      <c r="D42">
        <v>184</v>
      </c>
      <c r="E42">
        <v>69</v>
      </c>
      <c r="F42" t="s">
        <v>16</v>
      </c>
      <c r="G42">
        <v>2</v>
      </c>
      <c r="H42">
        <v>79</v>
      </c>
      <c r="I42" t="s">
        <v>5</v>
      </c>
      <c r="J42">
        <v>241</v>
      </c>
      <c r="K42">
        <v>42</v>
      </c>
      <c r="L42" t="s">
        <v>12</v>
      </c>
      <c r="M42">
        <v>86</v>
      </c>
      <c r="N42">
        <v>60</v>
      </c>
      <c r="O42" t="s">
        <v>10</v>
      </c>
      <c r="P42">
        <v>87</v>
      </c>
      <c r="Q42">
        <v>89</v>
      </c>
      <c r="R42" t="s">
        <v>3</v>
      </c>
      <c r="S42">
        <v>402</v>
      </c>
      <c r="T42">
        <v>79</v>
      </c>
      <c r="U42" t="s">
        <v>16</v>
      </c>
      <c r="V42">
        <v>418</v>
      </c>
      <c r="W42">
        <v>339</v>
      </c>
      <c r="X42" t="s">
        <v>6</v>
      </c>
      <c r="Y42">
        <v>67.8</v>
      </c>
    </row>
    <row r="43" spans="1:25" x14ac:dyDescent="0.35">
      <c r="A43">
        <v>26138532</v>
      </c>
      <c r="B43" t="s">
        <v>13</v>
      </c>
      <c r="C43" t="s">
        <v>245</v>
      </c>
      <c r="D43">
        <v>184</v>
      </c>
      <c r="E43">
        <v>57</v>
      </c>
      <c r="F43" t="s">
        <v>12</v>
      </c>
      <c r="G43">
        <v>2</v>
      </c>
      <c r="H43">
        <v>61</v>
      </c>
      <c r="I43" t="s">
        <v>12</v>
      </c>
      <c r="J43">
        <v>241</v>
      </c>
      <c r="K43">
        <v>36</v>
      </c>
      <c r="L43" t="s">
        <v>19</v>
      </c>
      <c r="M43">
        <v>86</v>
      </c>
      <c r="N43">
        <v>45</v>
      </c>
      <c r="O43" t="s">
        <v>12</v>
      </c>
      <c r="P43">
        <v>87</v>
      </c>
      <c r="Q43">
        <v>69</v>
      </c>
      <c r="R43" t="s">
        <v>10</v>
      </c>
      <c r="S43">
        <v>402</v>
      </c>
      <c r="T43">
        <v>68</v>
      </c>
      <c r="U43" t="s">
        <v>19</v>
      </c>
      <c r="V43">
        <v>336</v>
      </c>
      <c r="W43">
        <v>268</v>
      </c>
      <c r="X43" t="s">
        <v>6</v>
      </c>
      <c r="Y43">
        <v>53.6</v>
      </c>
    </row>
    <row r="44" spans="1:25" x14ac:dyDescent="0.35">
      <c r="A44">
        <v>26138533</v>
      </c>
      <c r="B44" t="s">
        <v>13</v>
      </c>
      <c r="C44" t="s">
        <v>246</v>
      </c>
      <c r="D44">
        <v>184</v>
      </c>
      <c r="E44">
        <v>59</v>
      </c>
      <c r="F44" t="s">
        <v>12</v>
      </c>
      <c r="G44">
        <v>2</v>
      </c>
      <c r="H44">
        <v>61</v>
      </c>
      <c r="I44" t="s">
        <v>12</v>
      </c>
      <c r="J44">
        <v>241</v>
      </c>
      <c r="K44">
        <v>40</v>
      </c>
      <c r="L44" t="s">
        <v>12</v>
      </c>
      <c r="M44">
        <v>86</v>
      </c>
      <c r="N44">
        <v>45</v>
      </c>
      <c r="O44" t="s">
        <v>12</v>
      </c>
      <c r="P44">
        <v>87</v>
      </c>
      <c r="Q44">
        <v>79</v>
      </c>
      <c r="R44" t="s">
        <v>5</v>
      </c>
      <c r="S44">
        <v>402</v>
      </c>
      <c r="T44">
        <v>71</v>
      </c>
      <c r="U44" t="s">
        <v>12</v>
      </c>
      <c r="V44">
        <v>355</v>
      </c>
      <c r="W44">
        <v>284</v>
      </c>
      <c r="X44" t="s">
        <v>6</v>
      </c>
      <c r="Y44">
        <v>56.8</v>
      </c>
    </row>
    <row r="45" spans="1:25" x14ac:dyDescent="0.35">
      <c r="A45">
        <v>26138534</v>
      </c>
      <c r="B45" t="s">
        <v>13</v>
      </c>
      <c r="C45" t="s">
        <v>247</v>
      </c>
      <c r="D45">
        <v>184</v>
      </c>
      <c r="E45">
        <v>75</v>
      </c>
      <c r="F45" t="s">
        <v>10</v>
      </c>
      <c r="G45">
        <v>2</v>
      </c>
      <c r="H45">
        <v>66</v>
      </c>
      <c r="I45" t="s">
        <v>16</v>
      </c>
      <c r="J45">
        <v>241</v>
      </c>
      <c r="K45">
        <v>50</v>
      </c>
      <c r="L45" t="s">
        <v>16</v>
      </c>
      <c r="M45">
        <v>86</v>
      </c>
      <c r="N45">
        <v>59</v>
      </c>
      <c r="O45" t="s">
        <v>10</v>
      </c>
      <c r="P45">
        <v>87</v>
      </c>
      <c r="Q45">
        <v>88</v>
      </c>
      <c r="R45" t="s">
        <v>8</v>
      </c>
      <c r="S45">
        <v>402</v>
      </c>
      <c r="T45">
        <v>77</v>
      </c>
      <c r="U45" t="s">
        <v>16</v>
      </c>
      <c r="V45">
        <v>415</v>
      </c>
      <c r="W45">
        <v>338</v>
      </c>
      <c r="X45" t="s">
        <v>6</v>
      </c>
      <c r="Y45">
        <v>67.599999999999994</v>
      </c>
    </row>
    <row r="46" spans="1:25" x14ac:dyDescent="0.35">
      <c r="A46">
        <v>26138535</v>
      </c>
      <c r="B46" t="s">
        <v>1</v>
      </c>
      <c r="C46" t="s">
        <v>248</v>
      </c>
      <c r="D46">
        <v>184</v>
      </c>
      <c r="E46">
        <v>68</v>
      </c>
      <c r="F46" t="s">
        <v>16</v>
      </c>
      <c r="G46">
        <v>2</v>
      </c>
      <c r="H46">
        <v>68</v>
      </c>
      <c r="I46" t="s">
        <v>16</v>
      </c>
      <c r="J46">
        <v>41</v>
      </c>
      <c r="K46">
        <v>55</v>
      </c>
      <c r="L46" t="s">
        <v>10</v>
      </c>
      <c r="M46">
        <v>86</v>
      </c>
      <c r="N46">
        <v>52</v>
      </c>
      <c r="O46" t="s">
        <v>16</v>
      </c>
      <c r="P46">
        <v>87</v>
      </c>
      <c r="Q46">
        <v>78</v>
      </c>
      <c r="R46" t="s">
        <v>5</v>
      </c>
      <c r="S46">
        <v>402</v>
      </c>
      <c r="T46">
        <v>74</v>
      </c>
      <c r="U46" t="s">
        <v>12</v>
      </c>
      <c r="V46">
        <v>395</v>
      </c>
      <c r="W46">
        <v>321</v>
      </c>
      <c r="X46" t="s">
        <v>6</v>
      </c>
      <c r="Y46">
        <v>64.2</v>
      </c>
    </row>
    <row r="47" spans="1:25" x14ac:dyDescent="0.35">
      <c r="A47">
        <v>26138536</v>
      </c>
      <c r="B47" t="s">
        <v>1</v>
      </c>
      <c r="C47" t="s">
        <v>249</v>
      </c>
      <c r="D47">
        <v>184</v>
      </c>
      <c r="E47">
        <v>59</v>
      </c>
      <c r="F47" t="s">
        <v>12</v>
      </c>
      <c r="G47">
        <v>2</v>
      </c>
      <c r="H47">
        <v>65</v>
      </c>
      <c r="I47" t="s">
        <v>16</v>
      </c>
      <c r="J47">
        <v>241</v>
      </c>
      <c r="K47">
        <v>40</v>
      </c>
      <c r="L47" t="s">
        <v>12</v>
      </c>
      <c r="M47">
        <v>86</v>
      </c>
      <c r="N47">
        <v>43</v>
      </c>
      <c r="O47" t="s">
        <v>12</v>
      </c>
      <c r="P47">
        <v>87</v>
      </c>
      <c r="Q47">
        <v>60</v>
      </c>
      <c r="R47" t="s">
        <v>16</v>
      </c>
      <c r="S47">
        <v>402</v>
      </c>
      <c r="T47">
        <v>68</v>
      </c>
      <c r="U47" t="s">
        <v>19</v>
      </c>
      <c r="V47">
        <v>335</v>
      </c>
      <c r="W47">
        <v>267</v>
      </c>
      <c r="X47" t="s">
        <v>6</v>
      </c>
      <c r="Y47">
        <v>53.4</v>
      </c>
    </row>
    <row r="48" spans="1:25" x14ac:dyDescent="0.35">
      <c r="A48">
        <v>26138537</v>
      </c>
      <c r="B48" t="s">
        <v>1</v>
      </c>
      <c r="C48" t="s">
        <v>250</v>
      </c>
      <c r="D48">
        <v>184</v>
      </c>
      <c r="E48">
        <v>60</v>
      </c>
      <c r="F48" t="s">
        <v>12</v>
      </c>
      <c r="G48">
        <v>2</v>
      </c>
      <c r="H48">
        <v>60</v>
      </c>
      <c r="I48" t="s">
        <v>12</v>
      </c>
      <c r="J48">
        <v>241</v>
      </c>
      <c r="K48">
        <v>41</v>
      </c>
      <c r="L48" t="s">
        <v>12</v>
      </c>
      <c r="M48">
        <v>86</v>
      </c>
      <c r="N48">
        <v>54</v>
      </c>
      <c r="O48" t="s">
        <v>10</v>
      </c>
      <c r="P48">
        <v>87</v>
      </c>
      <c r="Q48">
        <v>79</v>
      </c>
      <c r="R48" t="s">
        <v>5</v>
      </c>
      <c r="S48">
        <v>402</v>
      </c>
      <c r="T48">
        <v>71</v>
      </c>
      <c r="U48" t="s">
        <v>12</v>
      </c>
      <c r="V48">
        <v>365</v>
      </c>
      <c r="W48">
        <v>294</v>
      </c>
      <c r="X48" t="s">
        <v>6</v>
      </c>
      <c r="Y48">
        <v>58.8</v>
      </c>
    </row>
    <row r="49" spans="1:25" x14ac:dyDescent="0.35">
      <c r="A49">
        <v>26138538</v>
      </c>
      <c r="B49" t="s">
        <v>13</v>
      </c>
      <c r="C49" t="s">
        <v>251</v>
      </c>
      <c r="D49">
        <v>184</v>
      </c>
      <c r="E49">
        <v>90</v>
      </c>
      <c r="F49" t="s">
        <v>3</v>
      </c>
      <c r="G49">
        <v>2</v>
      </c>
      <c r="H49">
        <v>78</v>
      </c>
      <c r="I49" t="s">
        <v>5</v>
      </c>
      <c r="J49">
        <v>41</v>
      </c>
      <c r="K49">
        <v>67</v>
      </c>
      <c r="L49" t="s">
        <v>5</v>
      </c>
      <c r="M49">
        <v>86</v>
      </c>
      <c r="N49">
        <v>70</v>
      </c>
      <c r="O49" t="s">
        <v>8</v>
      </c>
      <c r="P49">
        <v>87</v>
      </c>
      <c r="Q49">
        <v>90</v>
      </c>
      <c r="R49" t="s">
        <v>3</v>
      </c>
      <c r="S49">
        <v>402</v>
      </c>
      <c r="T49">
        <v>83</v>
      </c>
      <c r="U49" t="s">
        <v>10</v>
      </c>
      <c r="V49">
        <v>478</v>
      </c>
      <c r="W49">
        <v>395</v>
      </c>
      <c r="X49" t="s">
        <v>6</v>
      </c>
      <c r="Y49">
        <v>79</v>
      </c>
    </row>
    <row r="50" spans="1:25" x14ac:dyDescent="0.35">
      <c r="A50">
        <v>26138539</v>
      </c>
      <c r="B50" t="s">
        <v>1</v>
      </c>
      <c r="C50" t="s">
        <v>252</v>
      </c>
      <c r="D50">
        <v>184</v>
      </c>
      <c r="E50">
        <v>74</v>
      </c>
      <c r="F50" t="s">
        <v>10</v>
      </c>
      <c r="G50">
        <v>2</v>
      </c>
      <c r="H50">
        <v>74</v>
      </c>
      <c r="I50" t="s">
        <v>10</v>
      </c>
      <c r="J50">
        <v>241</v>
      </c>
      <c r="K50">
        <v>50</v>
      </c>
      <c r="L50" t="s">
        <v>16</v>
      </c>
      <c r="M50">
        <v>86</v>
      </c>
      <c r="N50">
        <v>68</v>
      </c>
      <c r="O50" t="s">
        <v>5</v>
      </c>
      <c r="P50">
        <v>87</v>
      </c>
      <c r="Q50">
        <v>88</v>
      </c>
      <c r="R50" t="s">
        <v>8</v>
      </c>
      <c r="S50">
        <v>402</v>
      </c>
      <c r="T50">
        <v>82</v>
      </c>
      <c r="U50" t="s">
        <v>10</v>
      </c>
      <c r="V50">
        <v>436</v>
      </c>
      <c r="W50">
        <v>354</v>
      </c>
      <c r="X50" t="s">
        <v>6</v>
      </c>
      <c r="Y50">
        <v>70.8</v>
      </c>
    </row>
    <row r="51" spans="1:25" x14ac:dyDescent="0.35">
      <c r="A51">
        <v>26138540</v>
      </c>
      <c r="B51" t="s">
        <v>1</v>
      </c>
      <c r="C51" t="s">
        <v>253</v>
      </c>
      <c r="D51">
        <v>184</v>
      </c>
      <c r="E51">
        <v>59</v>
      </c>
      <c r="F51" t="s">
        <v>12</v>
      </c>
      <c r="G51">
        <v>2</v>
      </c>
      <c r="H51">
        <v>70</v>
      </c>
      <c r="I51" t="s">
        <v>10</v>
      </c>
      <c r="J51">
        <v>41</v>
      </c>
      <c r="K51">
        <v>69</v>
      </c>
      <c r="L51" t="s">
        <v>5</v>
      </c>
      <c r="M51">
        <v>86</v>
      </c>
      <c r="N51">
        <v>60</v>
      </c>
      <c r="O51" t="s">
        <v>10</v>
      </c>
      <c r="P51">
        <v>87</v>
      </c>
      <c r="Q51">
        <v>79</v>
      </c>
      <c r="R51" t="s">
        <v>5</v>
      </c>
      <c r="S51">
        <v>402</v>
      </c>
      <c r="T51">
        <v>75</v>
      </c>
      <c r="U51" t="s">
        <v>12</v>
      </c>
      <c r="V51">
        <v>412</v>
      </c>
      <c r="W51">
        <v>337</v>
      </c>
      <c r="X51" t="s">
        <v>6</v>
      </c>
      <c r="Y51">
        <v>67.400000000000006</v>
      </c>
    </row>
    <row r="52" spans="1:25" x14ac:dyDescent="0.35">
      <c r="A52">
        <v>26138541</v>
      </c>
      <c r="B52" t="s">
        <v>1</v>
      </c>
      <c r="C52" t="s">
        <v>254</v>
      </c>
      <c r="D52">
        <v>184</v>
      </c>
      <c r="E52">
        <v>90</v>
      </c>
      <c r="F52" t="s">
        <v>3</v>
      </c>
      <c r="G52">
        <v>2</v>
      </c>
      <c r="H52">
        <v>90</v>
      </c>
      <c r="I52" t="s">
        <v>3</v>
      </c>
      <c r="J52">
        <v>41</v>
      </c>
      <c r="K52">
        <v>96</v>
      </c>
      <c r="L52" t="s">
        <v>4</v>
      </c>
      <c r="M52">
        <v>86</v>
      </c>
      <c r="N52">
        <v>99</v>
      </c>
      <c r="O52" t="s">
        <v>4</v>
      </c>
      <c r="P52">
        <v>87</v>
      </c>
      <c r="Q52">
        <v>99</v>
      </c>
      <c r="R52" t="s">
        <v>4</v>
      </c>
      <c r="S52">
        <v>402</v>
      </c>
      <c r="T52">
        <v>94</v>
      </c>
      <c r="U52" t="s">
        <v>3</v>
      </c>
      <c r="V52">
        <v>568</v>
      </c>
      <c r="W52">
        <v>474</v>
      </c>
      <c r="X52" t="s">
        <v>6</v>
      </c>
      <c r="Y52">
        <v>94.8</v>
      </c>
    </row>
    <row r="53" spans="1:25" x14ac:dyDescent="0.35">
      <c r="A53">
        <v>26138542</v>
      </c>
      <c r="B53" t="s">
        <v>1</v>
      </c>
      <c r="C53" t="s">
        <v>255</v>
      </c>
      <c r="D53">
        <v>184</v>
      </c>
      <c r="E53">
        <v>49</v>
      </c>
      <c r="F53" t="s">
        <v>19</v>
      </c>
      <c r="G53">
        <v>2</v>
      </c>
      <c r="H53">
        <v>68</v>
      </c>
      <c r="I53" t="s">
        <v>16</v>
      </c>
      <c r="J53">
        <v>241</v>
      </c>
      <c r="K53">
        <v>40</v>
      </c>
      <c r="L53" t="s">
        <v>12</v>
      </c>
      <c r="M53">
        <v>86</v>
      </c>
      <c r="N53">
        <v>56</v>
      </c>
      <c r="O53" t="s">
        <v>10</v>
      </c>
      <c r="P53">
        <v>87</v>
      </c>
      <c r="Q53">
        <v>79</v>
      </c>
      <c r="R53" t="s">
        <v>5</v>
      </c>
      <c r="S53">
        <v>402</v>
      </c>
      <c r="T53">
        <v>72</v>
      </c>
      <c r="U53" t="s">
        <v>12</v>
      </c>
      <c r="V53">
        <v>364</v>
      </c>
      <c r="W53">
        <v>292</v>
      </c>
      <c r="X53" t="s">
        <v>6</v>
      </c>
      <c r="Y53">
        <v>58.4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5BC1-544B-4A29-8202-5A54007F11CF}">
  <dimension ref="A1:X29"/>
  <sheetViews>
    <sheetView workbookViewId="0">
      <selection sqref="A1:X1"/>
    </sheetView>
  </sheetViews>
  <sheetFormatPr defaultRowHeight="14.5" x14ac:dyDescent="0.35"/>
  <cols>
    <col min="1" max="1" width="10.6328125" customWidth="1"/>
    <col min="2" max="2" width="15" customWidth="1"/>
    <col min="3" max="3" width="7.453125" style="5" customWidth="1"/>
    <col min="4" max="4" width="8.7265625" style="12"/>
    <col min="5" max="5" width="7.26953125" style="12" customWidth="1"/>
    <col min="6" max="6" width="6.7265625" style="12" customWidth="1"/>
    <col min="7" max="15" width="3.08984375" style="12" customWidth="1"/>
    <col min="16" max="21" width="4" style="12" customWidth="1"/>
    <col min="22" max="22" width="5" style="12" customWidth="1"/>
    <col min="23" max="23" width="4" style="12" customWidth="1"/>
    <col min="24" max="24" width="5.81640625" style="12" customWidth="1"/>
  </cols>
  <sheetData>
    <row r="1" spans="1:24" x14ac:dyDescent="0.35">
      <c r="A1" s="22" t="s">
        <v>358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9" x14ac:dyDescent="0.35">
      <c r="A2" s="13" t="s">
        <v>301</v>
      </c>
      <c r="B2" s="13" t="s">
        <v>313</v>
      </c>
      <c r="C2" s="15" t="s">
        <v>347</v>
      </c>
      <c r="D2" s="19" t="str">
        <f>'X_Section wise Result'!C3</f>
        <v>APPEARED</v>
      </c>
      <c r="E2" s="19" t="str">
        <f>'X_Section wise Result'!D3</f>
        <v>PASSED</v>
      </c>
      <c r="F2" s="19" t="str">
        <f>'X_Section wise Result'!E3</f>
        <v>%</v>
      </c>
      <c r="G2" s="19" t="str">
        <f>'X_Section wise Result'!F3</f>
        <v>A1</v>
      </c>
      <c r="H2" s="19" t="str">
        <f>'X_Section wise Result'!G3</f>
        <v>A2</v>
      </c>
      <c r="I2" s="19" t="str">
        <f>'X_Section wise Result'!H3</f>
        <v>B1</v>
      </c>
      <c r="J2" s="19" t="str">
        <f>'X_Section wise Result'!I3</f>
        <v>B2</v>
      </c>
      <c r="K2" s="19" t="str">
        <f>'X_Section wise Result'!J3</f>
        <v>C1</v>
      </c>
      <c r="L2" s="19" t="str">
        <f>'X_Section wise Result'!K3</f>
        <v>C2</v>
      </c>
      <c r="M2" s="19" t="str">
        <f>'X_Section wise Result'!L3</f>
        <v>D1</v>
      </c>
      <c r="N2" s="19" t="str">
        <f>'X_Section wise Result'!M3</f>
        <v>D2</v>
      </c>
      <c r="O2" s="19" t="str">
        <f>'X_Section wise Result'!N3</f>
        <v>E</v>
      </c>
      <c r="P2" s="20" t="str">
        <f>'X_Section wise Result'!O3</f>
        <v>0-33</v>
      </c>
      <c r="Q2" s="20" t="str">
        <f>'X_Section wise Result'!P3</f>
        <v>33-44</v>
      </c>
      <c r="R2" s="20" t="str">
        <f>'X_Section wise Result'!Q3</f>
        <v>45-59</v>
      </c>
      <c r="S2" s="20" t="str">
        <f>'X_Section wise Result'!R3</f>
        <v>60-74</v>
      </c>
      <c r="T2" s="20" t="str">
        <f>'X_Section wise Result'!S3</f>
        <v>75-89</v>
      </c>
      <c r="U2" s="20" t="str">
        <f>'X_Section wise Result'!T3</f>
        <v>90-100</v>
      </c>
      <c r="V2" s="20" t="str">
        <f>'X_Section wise Result'!U3</f>
        <v>NXW</v>
      </c>
      <c r="W2" s="19" t="str">
        <f>'X_Section wise Result'!V3</f>
        <v>PI</v>
      </c>
      <c r="X2" s="19" t="str">
        <f>'X_Section wise Result'!W3</f>
        <v>MEAN</v>
      </c>
    </row>
    <row r="3" spans="1:24" x14ac:dyDescent="0.35">
      <c r="A3" s="14" t="s">
        <v>261</v>
      </c>
      <c r="B3" s="14" t="s">
        <v>315</v>
      </c>
      <c r="C3" s="16" t="s">
        <v>348</v>
      </c>
      <c r="D3" s="21">
        <f>'X_Section wise Result'!C4</f>
        <v>50</v>
      </c>
      <c r="E3" s="21">
        <f>'X_Section wise Result'!D4</f>
        <v>50</v>
      </c>
      <c r="F3" s="21">
        <f>'X_Section wise Result'!E4</f>
        <v>100</v>
      </c>
      <c r="G3" s="21">
        <f>'X_Section wise Result'!F4</f>
        <v>4</v>
      </c>
      <c r="H3" s="21">
        <f>'X_Section wise Result'!G4</f>
        <v>5</v>
      </c>
      <c r="I3" s="21">
        <f>'X_Section wise Result'!H4</f>
        <v>1</v>
      </c>
      <c r="J3" s="21">
        <f>'X_Section wise Result'!I4</f>
        <v>12</v>
      </c>
      <c r="K3" s="21">
        <f>'X_Section wise Result'!J4</f>
        <v>6</v>
      </c>
      <c r="L3" s="21">
        <f>'X_Section wise Result'!K4</f>
        <v>8</v>
      </c>
      <c r="M3" s="21">
        <f>'X_Section wise Result'!L4</f>
        <v>11</v>
      </c>
      <c r="N3" s="21">
        <f>'X_Section wise Result'!M4</f>
        <v>3</v>
      </c>
      <c r="O3" s="21">
        <f>'X_Section wise Result'!N4</f>
        <v>0</v>
      </c>
      <c r="P3" s="21">
        <f>'X_Section wise Result'!O4</f>
        <v>0</v>
      </c>
      <c r="Q3" s="21">
        <f>'X_Section wise Result'!P4</f>
        <v>0</v>
      </c>
      <c r="R3" s="21">
        <f>'X_Section wise Result'!Q4</f>
        <v>12</v>
      </c>
      <c r="S3" s="21">
        <f>'X_Section wise Result'!R4</f>
        <v>15</v>
      </c>
      <c r="T3" s="21">
        <f>'X_Section wise Result'!S4</f>
        <v>14</v>
      </c>
      <c r="U3" s="21">
        <f>'X_Section wise Result'!T4</f>
        <v>9</v>
      </c>
      <c r="V3" s="21">
        <f>'X_Section wise Result'!U4</f>
        <v>206</v>
      </c>
      <c r="W3" s="21">
        <f>'X_Section wise Result'!V4</f>
        <v>51.5</v>
      </c>
      <c r="X3" s="21">
        <f>'X_Section wise Result'!W4</f>
        <v>72.2</v>
      </c>
    </row>
    <row r="4" spans="1:24" x14ac:dyDescent="0.35">
      <c r="A4" s="14"/>
      <c r="B4" s="14" t="s">
        <v>322</v>
      </c>
      <c r="C4" s="17" t="s">
        <v>349</v>
      </c>
      <c r="D4" s="21">
        <f>'X_Section wise Result'!C16</f>
        <v>53</v>
      </c>
      <c r="E4" s="21">
        <f>'X_Section wise Result'!D16</f>
        <v>53</v>
      </c>
      <c r="F4" s="21">
        <f>'X_Section wise Result'!E16</f>
        <v>100</v>
      </c>
      <c r="G4" s="21">
        <f>'X_Section wise Result'!F16</f>
        <v>2</v>
      </c>
      <c r="H4" s="21">
        <f>'X_Section wise Result'!G16</f>
        <v>17</v>
      </c>
      <c r="I4" s="21">
        <f>'X_Section wise Result'!H16</f>
        <v>0</v>
      </c>
      <c r="J4" s="21">
        <f>'X_Section wise Result'!I16</f>
        <v>13</v>
      </c>
      <c r="K4" s="21">
        <f>'X_Section wise Result'!J16</f>
        <v>7</v>
      </c>
      <c r="L4" s="21">
        <f>'X_Section wise Result'!K16</f>
        <v>5</v>
      </c>
      <c r="M4" s="21">
        <f>'X_Section wise Result'!L16</f>
        <v>8</v>
      </c>
      <c r="N4" s="21">
        <f>'X_Section wise Result'!M16</f>
        <v>1</v>
      </c>
      <c r="O4" s="21">
        <f>'X_Section wise Result'!N16</f>
        <v>0</v>
      </c>
      <c r="P4" s="21">
        <f>'X_Section wise Result'!O16</f>
        <v>0</v>
      </c>
      <c r="Q4" s="21">
        <f>'X_Section wise Result'!P16</f>
        <v>0</v>
      </c>
      <c r="R4" s="21">
        <f>'X_Section wise Result'!Q16</f>
        <v>8</v>
      </c>
      <c r="S4" s="21">
        <f>'X_Section wise Result'!R16</f>
        <v>13</v>
      </c>
      <c r="T4" s="21">
        <f>'X_Section wise Result'!S16</f>
        <v>22</v>
      </c>
      <c r="U4" s="21">
        <f>'X_Section wise Result'!T16</f>
        <v>10</v>
      </c>
      <c r="V4" s="21">
        <f>'X_Section wise Result'!U16</f>
        <v>260</v>
      </c>
      <c r="W4" s="21">
        <f>'X_Section wise Result'!V16</f>
        <v>61.32</v>
      </c>
      <c r="X4" s="21">
        <f>'X_Section wise Result'!W16</f>
        <v>77.150000000000006</v>
      </c>
    </row>
    <row r="5" spans="1:24" x14ac:dyDescent="0.35">
      <c r="A5" s="14"/>
      <c r="B5" s="14" t="s">
        <v>355</v>
      </c>
      <c r="C5" s="17" t="s">
        <v>350</v>
      </c>
      <c r="D5" s="21">
        <f>'X_Section wise Result'!C28</f>
        <v>48</v>
      </c>
      <c r="E5" s="21">
        <f>'X_Section wise Result'!D28</f>
        <v>48</v>
      </c>
      <c r="F5" s="21">
        <f>'X_Section wise Result'!E28</f>
        <v>100</v>
      </c>
      <c r="G5" s="21">
        <f>'X_Section wise Result'!F28</f>
        <v>1</v>
      </c>
      <c r="H5" s="21">
        <f>'X_Section wise Result'!G28</f>
        <v>6</v>
      </c>
      <c r="I5" s="21">
        <f>'X_Section wise Result'!H28</f>
        <v>0</v>
      </c>
      <c r="J5" s="21">
        <f>'X_Section wise Result'!I28</f>
        <v>7</v>
      </c>
      <c r="K5" s="21">
        <f>'X_Section wise Result'!J28</f>
        <v>7</v>
      </c>
      <c r="L5" s="21">
        <f>'X_Section wise Result'!K28</f>
        <v>15</v>
      </c>
      <c r="M5" s="21">
        <f>'X_Section wise Result'!L28</f>
        <v>8</v>
      </c>
      <c r="N5" s="21">
        <f>'X_Section wise Result'!M28</f>
        <v>4</v>
      </c>
      <c r="O5" s="21">
        <f>'X_Section wise Result'!N28</f>
        <v>0</v>
      </c>
      <c r="P5" s="21">
        <f>'X_Section wise Result'!O28</f>
        <v>0</v>
      </c>
      <c r="Q5" s="21">
        <f>'X_Section wise Result'!P28</f>
        <v>0</v>
      </c>
      <c r="R5" s="21">
        <f>'X_Section wise Result'!Q28</f>
        <v>9</v>
      </c>
      <c r="S5" s="21">
        <f>'X_Section wise Result'!R28</f>
        <v>24</v>
      </c>
      <c r="T5" s="21">
        <f>'X_Section wise Result'!S28</f>
        <v>8</v>
      </c>
      <c r="U5" s="21">
        <f>'X_Section wise Result'!T28</f>
        <v>7</v>
      </c>
      <c r="V5" s="21">
        <f>'X_Section wise Result'!U28</f>
        <v>178</v>
      </c>
      <c r="W5" s="21">
        <f>'X_Section wise Result'!V28</f>
        <v>46.35</v>
      </c>
      <c r="X5" s="21">
        <f>'X_Section wise Result'!W28</f>
        <v>69.42</v>
      </c>
    </row>
    <row r="6" spans="1:24" x14ac:dyDescent="0.35">
      <c r="A6" s="14"/>
      <c r="B6" s="14" t="s">
        <v>340</v>
      </c>
      <c r="C6" s="17" t="s">
        <v>351</v>
      </c>
      <c r="D6" s="21">
        <f>'X_Section wise Result'!C40</f>
        <v>52</v>
      </c>
      <c r="E6" s="21">
        <f>'X_Section wise Result'!D40</f>
        <v>52</v>
      </c>
      <c r="F6" s="21">
        <f>'X_Section wise Result'!E40</f>
        <v>100</v>
      </c>
      <c r="G6" s="21">
        <f>'X_Section wise Result'!F40</f>
        <v>2</v>
      </c>
      <c r="H6" s="21">
        <f>'X_Section wise Result'!G40</f>
        <v>5</v>
      </c>
      <c r="I6" s="21">
        <f>'X_Section wise Result'!H40</f>
        <v>0</v>
      </c>
      <c r="J6" s="21">
        <f>'X_Section wise Result'!I40</f>
        <v>13</v>
      </c>
      <c r="K6" s="21">
        <f>'X_Section wise Result'!J40</f>
        <v>11</v>
      </c>
      <c r="L6" s="21">
        <f>'X_Section wise Result'!K40</f>
        <v>10</v>
      </c>
      <c r="M6" s="21">
        <f>'X_Section wise Result'!L40</f>
        <v>7</v>
      </c>
      <c r="N6" s="21">
        <f>'X_Section wise Result'!M40</f>
        <v>4</v>
      </c>
      <c r="O6" s="21">
        <f>'X_Section wise Result'!N40</f>
        <v>0</v>
      </c>
      <c r="P6" s="21">
        <f>'X_Section wise Result'!O40</f>
        <v>0</v>
      </c>
      <c r="Q6" s="21">
        <f>'X_Section wise Result'!P40</f>
        <v>0</v>
      </c>
      <c r="R6" s="21">
        <f>'X_Section wise Result'!Q40</f>
        <v>8</v>
      </c>
      <c r="S6" s="21">
        <f>'X_Section wise Result'!R40</f>
        <v>21</v>
      </c>
      <c r="T6" s="21">
        <f>'X_Section wise Result'!S40</f>
        <v>16</v>
      </c>
      <c r="U6" s="21">
        <f>'X_Section wise Result'!T40</f>
        <v>7</v>
      </c>
      <c r="V6" s="21">
        <f>'X_Section wise Result'!U40</f>
        <v>208</v>
      </c>
      <c r="W6" s="21">
        <f>'X_Section wise Result'!V40</f>
        <v>50</v>
      </c>
      <c r="X6" s="21">
        <f>'X_Section wise Result'!W40</f>
        <v>71.599999999999994</v>
      </c>
    </row>
    <row r="7" spans="1:24" x14ac:dyDescent="0.35">
      <c r="A7" s="14"/>
      <c r="B7" s="14" t="s">
        <v>342</v>
      </c>
      <c r="C7" s="17" t="s">
        <v>292</v>
      </c>
      <c r="D7" s="21">
        <f>'X_Section wise Result'!C52</f>
        <v>52</v>
      </c>
      <c r="E7" s="21">
        <f>'X_Section wise Result'!D52</f>
        <v>52</v>
      </c>
      <c r="F7" s="21">
        <f>'X_Section wise Result'!E52</f>
        <v>100</v>
      </c>
      <c r="G7" s="21">
        <f>'X_Section wise Result'!F52</f>
        <v>4</v>
      </c>
      <c r="H7" s="21">
        <f>'X_Section wise Result'!G52</f>
        <v>14</v>
      </c>
      <c r="I7" s="21">
        <f>'X_Section wise Result'!H52</f>
        <v>0</v>
      </c>
      <c r="J7" s="21">
        <f>'X_Section wise Result'!I52</f>
        <v>10</v>
      </c>
      <c r="K7" s="21">
        <f>'X_Section wise Result'!J52</f>
        <v>5</v>
      </c>
      <c r="L7" s="21">
        <f>'X_Section wise Result'!K52</f>
        <v>6</v>
      </c>
      <c r="M7" s="21">
        <f>'X_Section wise Result'!L52</f>
        <v>12</v>
      </c>
      <c r="N7" s="21">
        <f>'X_Section wise Result'!M52</f>
        <v>1</v>
      </c>
      <c r="O7" s="21">
        <f>'X_Section wise Result'!N52</f>
        <v>0</v>
      </c>
      <c r="P7" s="21">
        <f>'X_Section wise Result'!O52</f>
        <v>0</v>
      </c>
      <c r="Q7" s="21">
        <f>'X_Section wise Result'!P52</f>
        <v>0</v>
      </c>
      <c r="R7" s="21">
        <f>'X_Section wise Result'!Q52</f>
        <v>10</v>
      </c>
      <c r="S7" s="21">
        <f>'X_Section wise Result'!R52</f>
        <v>11</v>
      </c>
      <c r="T7" s="21">
        <f>'X_Section wise Result'!S52</f>
        <v>14</v>
      </c>
      <c r="U7" s="21">
        <f>'X_Section wise Result'!T52</f>
        <v>17</v>
      </c>
      <c r="V7" s="21">
        <f>'X_Section wise Result'!U52</f>
        <v>243</v>
      </c>
      <c r="W7" s="21">
        <f>'X_Section wise Result'!V52</f>
        <v>58.41</v>
      </c>
      <c r="X7" s="21">
        <f>'X_Section wise Result'!W52</f>
        <v>76.33</v>
      </c>
    </row>
    <row r="8" spans="1:24" ht="29" x14ac:dyDescent="0.35">
      <c r="A8" s="18" t="s">
        <v>312</v>
      </c>
      <c r="B8" s="14" t="s">
        <v>316</v>
      </c>
      <c r="C8" s="16" t="s">
        <v>348</v>
      </c>
      <c r="D8" s="21">
        <f>'X_Section wise Result'!C5</f>
        <v>47</v>
      </c>
      <c r="E8" s="21">
        <f>'X_Section wise Result'!D5</f>
        <v>47</v>
      </c>
      <c r="F8" s="21">
        <f>'X_Section wise Result'!E5</f>
        <v>100</v>
      </c>
      <c r="G8" s="21">
        <f>'X_Section wise Result'!F5</f>
        <v>4</v>
      </c>
      <c r="H8" s="21">
        <f>'X_Section wise Result'!G5</f>
        <v>10</v>
      </c>
      <c r="I8" s="21">
        <f>'X_Section wise Result'!H5</f>
        <v>0</v>
      </c>
      <c r="J8" s="21">
        <f>'X_Section wise Result'!I5</f>
        <v>14</v>
      </c>
      <c r="K8" s="21">
        <f>'X_Section wise Result'!J5</f>
        <v>7</v>
      </c>
      <c r="L8" s="21">
        <f>'X_Section wise Result'!K5</f>
        <v>4</v>
      </c>
      <c r="M8" s="21">
        <f>'X_Section wise Result'!L5</f>
        <v>8</v>
      </c>
      <c r="N8" s="21">
        <f>'X_Section wise Result'!M5</f>
        <v>0</v>
      </c>
      <c r="O8" s="21">
        <f>'X_Section wise Result'!N5</f>
        <v>0</v>
      </c>
      <c r="P8" s="21">
        <f>'X_Section wise Result'!O5</f>
        <v>0</v>
      </c>
      <c r="Q8" s="21">
        <f>'X_Section wise Result'!P5</f>
        <v>0</v>
      </c>
      <c r="R8" s="21">
        <f>'X_Section wise Result'!Q5</f>
        <v>6</v>
      </c>
      <c r="S8" s="21">
        <f>'X_Section wise Result'!R5</f>
        <v>13</v>
      </c>
      <c r="T8" s="21">
        <f>'X_Section wise Result'!S5</f>
        <v>17</v>
      </c>
      <c r="U8" s="21">
        <f>'X_Section wise Result'!T5</f>
        <v>11</v>
      </c>
      <c r="V8" s="21">
        <f>'X_Section wise Result'!U5</f>
        <v>228</v>
      </c>
      <c r="W8" s="21">
        <f>'X_Section wise Result'!V5</f>
        <v>60.64</v>
      </c>
      <c r="X8" s="21">
        <f>'X_Section wise Result'!W5</f>
        <v>76.87</v>
      </c>
    </row>
    <row r="9" spans="1:24" x14ac:dyDescent="0.35">
      <c r="A9" s="14"/>
      <c r="B9" s="14" t="s">
        <v>323</v>
      </c>
      <c r="C9" s="17" t="s">
        <v>349</v>
      </c>
      <c r="D9" s="21">
        <f>'X_Section wise Result'!C17</f>
        <v>50</v>
      </c>
      <c r="E9" s="21">
        <f>'X_Section wise Result'!D17</f>
        <v>50</v>
      </c>
      <c r="F9" s="21">
        <f>'X_Section wise Result'!E17</f>
        <v>100</v>
      </c>
      <c r="G9" s="21">
        <f>'X_Section wise Result'!F17</f>
        <v>4</v>
      </c>
      <c r="H9" s="21">
        <f>'X_Section wise Result'!G17</f>
        <v>7</v>
      </c>
      <c r="I9" s="21">
        <f>'X_Section wise Result'!H17</f>
        <v>4</v>
      </c>
      <c r="J9" s="21">
        <f>'X_Section wise Result'!I17</f>
        <v>17</v>
      </c>
      <c r="K9" s="21">
        <f>'X_Section wise Result'!J17</f>
        <v>2</v>
      </c>
      <c r="L9" s="21">
        <f>'X_Section wise Result'!K17</f>
        <v>9</v>
      </c>
      <c r="M9" s="21">
        <f>'X_Section wise Result'!L17</f>
        <v>7</v>
      </c>
      <c r="N9" s="21">
        <f>'X_Section wise Result'!M17</f>
        <v>0</v>
      </c>
      <c r="O9" s="21">
        <f>'X_Section wise Result'!N17</f>
        <v>0</v>
      </c>
      <c r="P9" s="21">
        <f>'X_Section wise Result'!O17</f>
        <v>0</v>
      </c>
      <c r="Q9" s="21">
        <f>'X_Section wise Result'!P17</f>
        <v>0</v>
      </c>
      <c r="R9" s="21">
        <f>'X_Section wise Result'!Q17</f>
        <v>1</v>
      </c>
      <c r="S9" s="21">
        <f>'X_Section wise Result'!R17</f>
        <v>17</v>
      </c>
      <c r="T9" s="21">
        <f>'X_Section wise Result'!S17</f>
        <v>24</v>
      </c>
      <c r="U9" s="21">
        <f>'X_Section wise Result'!T17</f>
        <v>8</v>
      </c>
      <c r="V9" s="21">
        <f>'X_Section wise Result'!U17</f>
        <v>239</v>
      </c>
      <c r="W9" s="21">
        <f>'X_Section wise Result'!V17</f>
        <v>59.75</v>
      </c>
      <c r="X9" s="21">
        <f>'X_Section wise Result'!W17</f>
        <v>76.56</v>
      </c>
    </row>
    <row r="10" spans="1:24" x14ac:dyDescent="0.35">
      <c r="A10" s="14"/>
      <c r="B10" s="14" t="s">
        <v>336</v>
      </c>
      <c r="C10" s="17" t="s">
        <v>350</v>
      </c>
      <c r="D10" s="21">
        <f>'X_Section wise Result'!C29</f>
        <v>44</v>
      </c>
      <c r="E10" s="21">
        <f>'X_Section wise Result'!D29</f>
        <v>44</v>
      </c>
      <c r="F10" s="21">
        <f>'X_Section wise Result'!E29</f>
        <v>100</v>
      </c>
      <c r="G10" s="21">
        <f>'X_Section wise Result'!F29</f>
        <v>1</v>
      </c>
      <c r="H10" s="21">
        <f>'X_Section wise Result'!G29</f>
        <v>2</v>
      </c>
      <c r="I10" s="21">
        <f>'X_Section wise Result'!H29</f>
        <v>8</v>
      </c>
      <c r="J10" s="21">
        <f>'X_Section wise Result'!I29</f>
        <v>20</v>
      </c>
      <c r="K10" s="21">
        <f>'X_Section wise Result'!J29</f>
        <v>3</v>
      </c>
      <c r="L10" s="21">
        <f>'X_Section wise Result'!K29</f>
        <v>4</v>
      </c>
      <c r="M10" s="21">
        <f>'X_Section wise Result'!L29</f>
        <v>6</v>
      </c>
      <c r="N10" s="21">
        <f>'X_Section wise Result'!M29</f>
        <v>0</v>
      </c>
      <c r="O10" s="21">
        <f>'X_Section wise Result'!N29</f>
        <v>0</v>
      </c>
      <c r="P10" s="21">
        <f>'X_Section wise Result'!O29</f>
        <v>0</v>
      </c>
      <c r="Q10" s="21">
        <f>'X_Section wise Result'!P29</f>
        <v>0</v>
      </c>
      <c r="R10" s="21">
        <f>'X_Section wise Result'!Q29</f>
        <v>0</v>
      </c>
      <c r="S10" s="21">
        <f>'X_Section wise Result'!R29</f>
        <v>13</v>
      </c>
      <c r="T10" s="21">
        <f>'X_Section wise Result'!S29</f>
        <v>29</v>
      </c>
      <c r="U10" s="21">
        <f>'X_Section wise Result'!T29</f>
        <v>2</v>
      </c>
      <c r="V10" s="21">
        <f>'X_Section wise Result'!U29</f>
        <v>206</v>
      </c>
      <c r="W10" s="21">
        <f>'X_Section wise Result'!V29</f>
        <v>58.52</v>
      </c>
      <c r="X10" s="21">
        <f>'X_Section wise Result'!W29</f>
        <v>76.180000000000007</v>
      </c>
    </row>
    <row r="11" spans="1:24" x14ac:dyDescent="0.35">
      <c r="A11" s="14"/>
      <c r="B11" s="14" t="s">
        <v>341</v>
      </c>
      <c r="C11" s="17" t="s">
        <v>351</v>
      </c>
      <c r="D11" s="21">
        <f>'X_Section wise Result'!C41</f>
        <v>47</v>
      </c>
      <c r="E11" s="21">
        <f>'X_Section wise Result'!D41</f>
        <v>47</v>
      </c>
      <c r="F11" s="21">
        <f>'X_Section wise Result'!E41</f>
        <v>100</v>
      </c>
      <c r="G11" s="21">
        <f>'X_Section wise Result'!F41</f>
        <v>10</v>
      </c>
      <c r="H11" s="21">
        <f>'X_Section wise Result'!G41</f>
        <v>7</v>
      </c>
      <c r="I11" s="21">
        <f>'X_Section wise Result'!H41</f>
        <v>23</v>
      </c>
      <c r="J11" s="21">
        <f>'X_Section wise Result'!I41</f>
        <v>6</v>
      </c>
      <c r="K11" s="21">
        <f>'X_Section wise Result'!J41</f>
        <v>1</v>
      </c>
      <c r="L11" s="21">
        <f>'X_Section wise Result'!K41</f>
        <v>0</v>
      </c>
      <c r="M11" s="21">
        <f>'X_Section wise Result'!L41</f>
        <v>0</v>
      </c>
      <c r="N11" s="21">
        <f>'X_Section wise Result'!M41</f>
        <v>0</v>
      </c>
      <c r="O11" s="21">
        <f>'X_Section wise Result'!N41</f>
        <v>0</v>
      </c>
      <c r="P11" s="21">
        <f>'X_Section wise Result'!O41</f>
        <v>0</v>
      </c>
      <c r="Q11" s="21">
        <f>'X_Section wise Result'!P41</f>
        <v>0</v>
      </c>
      <c r="R11" s="21">
        <f>'X_Section wise Result'!Q41</f>
        <v>0</v>
      </c>
      <c r="S11" s="21">
        <f>'X_Section wise Result'!R41</f>
        <v>1</v>
      </c>
      <c r="T11" s="21">
        <f>'X_Section wise Result'!S41</f>
        <v>30</v>
      </c>
      <c r="U11" s="21">
        <f>'X_Section wise Result'!T41</f>
        <v>16</v>
      </c>
      <c r="V11" s="21">
        <f>'X_Section wise Result'!U41</f>
        <v>301</v>
      </c>
      <c r="W11" s="21">
        <f>'X_Section wise Result'!V41</f>
        <v>80.05</v>
      </c>
      <c r="X11" s="21">
        <f>'X_Section wise Result'!W41</f>
        <v>85.98</v>
      </c>
    </row>
    <row r="12" spans="1:24" x14ac:dyDescent="0.35">
      <c r="A12" s="14"/>
      <c r="B12" s="14" t="s">
        <v>343</v>
      </c>
      <c r="C12" s="17" t="s">
        <v>292</v>
      </c>
      <c r="D12" s="21">
        <f>'X_Section wise Result'!C53</f>
        <v>47</v>
      </c>
      <c r="E12" s="21">
        <f>'X_Section wise Result'!D53</f>
        <v>47</v>
      </c>
      <c r="F12" s="21">
        <f>'X_Section wise Result'!E53</f>
        <v>100</v>
      </c>
      <c r="G12" s="21">
        <f>'X_Section wise Result'!F53</f>
        <v>3</v>
      </c>
      <c r="H12" s="21">
        <f>'X_Section wise Result'!G53</f>
        <v>5</v>
      </c>
      <c r="I12" s="21">
        <f>'X_Section wise Result'!H53</f>
        <v>9</v>
      </c>
      <c r="J12" s="21">
        <f>'X_Section wise Result'!I53</f>
        <v>11</v>
      </c>
      <c r="K12" s="21">
        <f>'X_Section wise Result'!J53</f>
        <v>4</v>
      </c>
      <c r="L12" s="21">
        <f>'X_Section wise Result'!K53</f>
        <v>10</v>
      </c>
      <c r="M12" s="21">
        <f>'X_Section wise Result'!L53</f>
        <v>5</v>
      </c>
      <c r="N12" s="21">
        <f>'X_Section wise Result'!M53</f>
        <v>0</v>
      </c>
      <c r="O12" s="21">
        <f>'X_Section wise Result'!N53</f>
        <v>0</v>
      </c>
      <c r="P12" s="21">
        <f>'X_Section wise Result'!O53</f>
        <v>0</v>
      </c>
      <c r="Q12" s="21">
        <f>'X_Section wise Result'!P53</f>
        <v>0</v>
      </c>
      <c r="R12" s="21">
        <f>'X_Section wise Result'!Q53</f>
        <v>0</v>
      </c>
      <c r="S12" s="21">
        <f>'X_Section wise Result'!R53</f>
        <v>19</v>
      </c>
      <c r="T12" s="21">
        <f>'X_Section wise Result'!S53</f>
        <v>20</v>
      </c>
      <c r="U12" s="21">
        <f>'X_Section wise Result'!T53</f>
        <v>8</v>
      </c>
      <c r="V12" s="21">
        <f>'X_Section wise Result'!U53</f>
        <v>224</v>
      </c>
      <c r="W12" s="21">
        <f>'X_Section wise Result'!V53</f>
        <v>59.57</v>
      </c>
      <c r="X12" s="21">
        <f>'X_Section wise Result'!W53</f>
        <v>77.02</v>
      </c>
    </row>
    <row r="13" spans="1:24" ht="29" x14ac:dyDescent="0.35">
      <c r="A13" s="18" t="s">
        <v>311</v>
      </c>
      <c r="B13" s="14" t="s">
        <v>317</v>
      </c>
      <c r="C13" s="17" t="s">
        <v>348</v>
      </c>
      <c r="D13" s="21">
        <f>'X_Section wise Result'!C6</f>
        <v>30</v>
      </c>
      <c r="E13" s="21">
        <f>'X_Section wise Result'!D6</f>
        <v>30</v>
      </c>
      <c r="F13" s="21">
        <f>'X_Section wise Result'!E6</f>
        <v>100</v>
      </c>
      <c r="G13" s="21">
        <f>'X_Section wise Result'!F6</f>
        <v>3</v>
      </c>
      <c r="H13" s="21">
        <f>'X_Section wise Result'!G6</f>
        <v>5</v>
      </c>
      <c r="I13" s="21">
        <f>'X_Section wise Result'!H6</f>
        <v>8</v>
      </c>
      <c r="J13" s="21">
        <f>'X_Section wise Result'!I6</f>
        <v>5</v>
      </c>
      <c r="K13" s="21">
        <f>'X_Section wise Result'!J6</f>
        <v>6</v>
      </c>
      <c r="L13" s="21">
        <f>'X_Section wise Result'!K6</f>
        <v>3</v>
      </c>
      <c r="M13" s="21">
        <f>'X_Section wise Result'!L6</f>
        <v>0</v>
      </c>
      <c r="N13" s="21">
        <f>'X_Section wise Result'!M6</f>
        <v>0</v>
      </c>
      <c r="O13" s="21">
        <f>'X_Section wise Result'!N6</f>
        <v>0</v>
      </c>
      <c r="P13" s="21">
        <f>'X_Section wise Result'!O6</f>
        <v>0</v>
      </c>
      <c r="Q13" s="21">
        <f>'X_Section wise Result'!P6</f>
        <v>0</v>
      </c>
      <c r="R13" s="21">
        <f>'X_Section wise Result'!Q6</f>
        <v>9</v>
      </c>
      <c r="S13" s="21">
        <f>'X_Section wise Result'!R6</f>
        <v>9</v>
      </c>
      <c r="T13" s="21">
        <f>'X_Section wise Result'!S6</f>
        <v>9</v>
      </c>
      <c r="U13" s="21">
        <f>'X_Section wise Result'!T6</f>
        <v>3</v>
      </c>
      <c r="V13" s="21">
        <f>'X_Section wise Result'!U6</f>
        <v>165</v>
      </c>
      <c r="W13" s="21">
        <f>'X_Section wise Result'!V6</f>
        <v>68.75</v>
      </c>
      <c r="X13" s="21">
        <f>'X_Section wise Result'!W6</f>
        <v>69.430000000000007</v>
      </c>
    </row>
    <row r="14" spans="1:24" x14ac:dyDescent="0.35">
      <c r="A14" s="14"/>
      <c r="B14" s="14" t="s">
        <v>324</v>
      </c>
      <c r="C14" s="17" t="s">
        <v>349</v>
      </c>
      <c r="D14" s="21">
        <f>'X_Section wise Result'!C18</f>
        <v>24</v>
      </c>
      <c r="E14" s="21">
        <f>'X_Section wise Result'!D18</f>
        <v>24</v>
      </c>
      <c r="F14" s="21">
        <f>'X_Section wise Result'!E18</f>
        <v>100</v>
      </c>
      <c r="G14" s="21">
        <f>'X_Section wise Result'!F18</f>
        <v>0</v>
      </c>
      <c r="H14" s="21">
        <f>'X_Section wise Result'!G18</f>
        <v>3</v>
      </c>
      <c r="I14" s="21">
        <f>'X_Section wise Result'!H18</f>
        <v>1</v>
      </c>
      <c r="J14" s="21">
        <f>'X_Section wise Result'!I18</f>
        <v>2</v>
      </c>
      <c r="K14" s="21">
        <f>'X_Section wise Result'!J18</f>
        <v>6</v>
      </c>
      <c r="L14" s="21">
        <f>'X_Section wise Result'!K18</f>
        <v>1</v>
      </c>
      <c r="M14" s="21">
        <f>'X_Section wise Result'!L18</f>
        <v>11</v>
      </c>
      <c r="N14" s="21">
        <f>'X_Section wise Result'!M18</f>
        <v>0</v>
      </c>
      <c r="O14" s="21">
        <f>'X_Section wise Result'!N18</f>
        <v>0</v>
      </c>
      <c r="P14" s="21">
        <f>'X_Section wise Result'!O18</f>
        <v>0</v>
      </c>
      <c r="Q14" s="21">
        <f>'X_Section wise Result'!P18</f>
        <v>11</v>
      </c>
      <c r="R14" s="21">
        <f>'X_Section wise Result'!Q18</f>
        <v>7</v>
      </c>
      <c r="S14" s="21">
        <f>'X_Section wise Result'!R18</f>
        <v>2</v>
      </c>
      <c r="T14" s="21">
        <f>'X_Section wise Result'!S18</f>
        <v>4</v>
      </c>
      <c r="U14" s="21">
        <f>'X_Section wise Result'!T18</f>
        <v>0</v>
      </c>
      <c r="V14" s="21">
        <f>'X_Section wise Result'!U18</f>
        <v>86</v>
      </c>
      <c r="W14" s="21">
        <f>'X_Section wise Result'!V18</f>
        <v>44.79</v>
      </c>
      <c r="X14" s="21">
        <f>'X_Section wise Result'!W18</f>
        <v>53.5</v>
      </c>
    </row>
    <row r="15" spans="1:24" x14ac:dyDescent="0.35">
      <c r="A15" s="14"/>
      <c r="B15" s="14" t="s">
        <v>356</v>
      </c>
      <c r="C15" s="17" t="s">
        <v>352</v>
      </c>
      <c r="D15" s="21">
        <v>54</v>
      </c>
      <c r="E15" s="21">
        <v>54</v>
      </c>
      <c r="F15" s="21">
        <v>100</v>
      </c>
      <c r="G15" s="21">
        <v>11</v>
      </c>
      <c r="H15" s="21">
        <v>5</v>
      </c>
      <c r="I15" s="21">
        <v>16</v>
      </c>
      <c r="J15" s="21">
        <v>13</v>
      </c>
      <c r="K15" s="21">
        <v>5</v>
      </c>
      <c r="L15" s="21">
        <v>2</v>
      </c>
      <c r="M15" s="21">
        <v>2</v>
      </c>
      <c r="N15" s="21">
        <v>0</v>
      </c>
      <c r="O15" s="21">
        <v>0</v>
      </c>
      <c r="P15" s="21">
        <v>0</v>
      </c>
      <c r="Q15" s="21">
        <v>2</v>
      </c>
      <c r="R15" s="21">
        <v>7</v>
      </c>
      <c r="S15" s="21">
        <v>21</v>
      </c>
      <c r="T15" s="21">
        <v>13</v>
      </c>
      <c r="U15" s="21">
        <v>11</v>
      </c>
      <c r="V15" s="21">
        <v>314</v>
      </c>
      <c r="W15" s="21">
        <v>72.69</v>
      </c>
      <c r="X15" s="21">
        <v>72.7</v>
      </c>
    </row>
    <row r="16" spans="1:24" x14ac:dyDescent="0.35">
      <c r="A16" s="14"/>
      <c r="B16" s="14" t="s">
        <v>344</v>
      </c>
      <c r="C16" s="17" t="s">
        <v>292</v>
      </c>
      <c r="D16" s="21">
        <f>'X_Section wise Result'!C54</f>
        <v>37</v>
      </c>
      <c r="E16" s="21">
        <f>'X_Section wise Result'!D54</f>
        <v>37</v>
      </c>
      <c r="F16" s="21">
        <f>'X_Section wise Result'!E54</f>
        <v>100</v>
      </c>
      <c r="G16" s="21">
        <f>'X_Section wise Result'!F54</f>
        <v>7</v>
      </c>
      <c r="H16" s="21">
        <f>'X_Section wise Result'!G54</f>
        <v>4</v>
      </c>
      <c r="I16" s="21">
        <f>'X_Section wise Result'!H54</f>
        <v>6</v>
      </c>
      <c r="J16" s="21">
        <f>'X_Section wise Result'!I54</f>
        <v>6</v>
      </c>
      <c r="K16" s="21">
        <f>'X_Section wise Result'!J54</f>
        <v>8</v>
      </c>
      <c r="L16" s="21">
        <f>'X_Section wise Result'!K54</f>
        <v>4</v>
      </c>
      <c r="M16" s="21">
        <f>'X_Section wise Result'!L54</f>
        <v>2</v>
      </c>
      <c r="N16" s="21">
        <f>'X_Section wise Result'!M54</f>
        <v>0</v>
      </c>
      <c r="O16" s="21">
        <f>'X_Section wise Result'!N54</f>
        <v>0</v>
      </c>
      <c r="P16" s="21">
        <f>'X_Section wise Result'!O54</f>
        <v>0</v>
      </c>
      <c r="Q16" s="21">
        <f>'X_Section wise Result'!P54</f>
        <v>2</v>
      </c>
      <c r="R16" s="21">
        <f>'X_Section wise Result'!Q54</f>
        <v>12</v>
      </c>
      <c r="S16" s="21">
        <f>'X_Section wise Result'!R54</f>
        <v>10</v>
      </c>
      <c r="T16" s="21">
        <f>'X_Section wise Result'!S54</f>
        <v>6</v>
      </c>
      <c r="U16" s="21">
        <f>'X_Section wise Result'!T54</f>
        <v>7</v>
      </c>
      <c r="V16" s="21">
        <f>'X_Section wise Result'!U54</f>
        <v>198</v>
      </c>
      <c r="W16" s="21">
        <f>'X_Section wise Result'!V54</f>
        <v>66.89</v>
      </c>
      <c r="X16" s="21">
        <f>'X_Section wise Result'!W54</f>
        <v>68.19</v>
      </c>
    </row>
    <row r="17" spans="1:24" ht="29" x14ac:dyDescent="0.35">
      <c r="A17" s="18" t="s">
        <v>310</v>
      </c>
      <c r="B17" s="14" t="s">
        <v>317</v>
      </c>
      <c r="C17" s="17" t="s">
        <v>348</v>
      </c>
      <c r="D17" s="21">
        <f>'X_Section wise Result'!C7</f>
        <v>20</v>
      </c>
      <c r="E17" s="21">
        <f>'X_Section wise Result'!D7</f>
        <v>20</v>
      </c>
      <c r="F17" s="21">
        <f>'X_Section wise Result'!E7</f>
        <v>100</v>
      </c>
      <c r="G17" s="21">
        <f>'X_Section wise Result'!F7</f>
        <v>0</v>
      </c>
      <c r="H17" s="21">
        <f>'X_Section wise Result'!G7</f>
        <v>1</v>
      </c>
      <c r="I17" s="21">
        <f>'X_Section wise Result'!H7</f>
        <v>1</v>
      </c>
      <c r="J17" s="21">
        <f>'X_Section wise Result'!I7</f>
        <v>1</v>
      </c>
      <c r="K17" s="21">
        <f>'X_Section wise Result'!J7</f>
        <v>7</v>
      </c>
      <c r="L17" s="21">
        <f>'X_Section wise Result'!K7</f>
        <v>1</v>
      </c>
      <c r="M17" s="21">
        <f>'X_Section wise Result'!L7</f>
        <v>9</v>
      </c>
      <c r="N17" s="21">
        <f>'X_Section wise Result'!M7</f>
        <v>0</v>
      </c>
      <c r="O17" s="21">
        <f>'X_Section wise Result'!N7</f>
        <v>0</v>
      </c>
      <c r="P17" s="21">
        <f>'X_Section wise Result'!O7</f>
        <v>0</v>
      </c>
      <c r="Q17" s="21">
        <f>'X_Section wise Result'!P7</f>
        <v>9</v>
      </c>
      <c r="R17" s="21">
        <f>'X_Section wise Result'!Q7</f>
        <v>8</v>
      </c>
      <c r="S17" s="21">
        <f>'X_Section wise Result'!R7</f>
        <v>2</v>
      </c>
      <c r="T17" s="21">
        <f>'X_Section wise Result'!S7</f>
        <v>1</v>
      </c>
      <c r="U17" s="21">
        <f>'X_Section wise Result'!T7</f>
        <v>0</v>
      </c>
      <c r="V17" s="21">
        <f>'X_Section wise Result'!U7</f>
        <v>67</v>
      </c>
      <c r="W17" s="21">
        <f>'X_Section wise Result'!V7</f>
        <v>41.88</v>
      </c>
      <c r="X17" s="21">
        <f>'X_Section wise Result'!W7</f>
        <v>50.35</v>
      </c>
    </row>
    <row r="18" spans="1:24" x14ac:dyDescent="0.35">
      <c r="A18" s="14"/>
      <c r="B18" s="14" t="s">
        <v>324</v>
      </c>
      <c r="C18" s="17" t="s">
        <v>349</v>
      </c>
      <c r="D18" s="21">
        <f>'X_Section wise Result'!C19</f>
        <v>29</v>
      </c>
      <c r="E18" s="21">
        <f>'X_Section wise Result'!D19</f>
        <v>29</v>
      </c>
      <c r="F18" s="21">
        <f>'X_Section wise Result'!E19</f>
        <v>100</v>
      </c>
      <c r="G18" s="21">
        <f>'X_Section wise Result'!F19</f>
        <v>6</v>
      </c>
      <c r="H18" s="21">
        <f>'X_Section wise Result'!G19</f>
        <v>8</v>
      </c>
      <c r="I18" s="21">
        <f>'X_Section wise Result'!H19</f>
        <v>4</v>
      </c>
      <c r="J18" s="21">
        <f>'X_Section wise Result'!I19</f>
        <v>5</v>
      </c>
      <c r="K18" s="21">
        <f>'X_Section wise Result'!J19</f>
        <v>5</v>
      </c>
      <c r="L18" s="21">
        <f>'X_Section wise Result'!K19</f>
        <v>0</v>
      </c>
      <c r="M18" s="21">
        <f>'X_Section wise Result'!L19</f>
        <v>0</v>
      </c>
      <c r="N18" s="21">
        <f>'X_Section wise Result'!M19</f>
        <v>1</v>
      </c>
      <c r="O18" s="21">
        <f>'X_Section wise Result'!N19</f>
        <v>0</v>
      </c>
      <c r="P18" s="21">
        <f>'X_Section wise Result'!O19</f>
        <v>0</v>
      </c>
      <c r="Q18" s="21">
        <f>'X_Section wise Result'!P19</f>
        <v>1</v>
      </c>
      <c r="R18" s="21">
        <f>'X_Section wise Result'!Q19</f>
        <v>5</v>
      </c>
      <c r="S18" s="21">
        <f>'X_Section wise Result'!R19</f>
        <v>8</v>
      </c>
      <c r="T18" s="21">
        <f>'X_Section wise Result'!S19</f>
        <v>7</v>
      </c>
      <c r="U18" s="21">
        <f>'X_Section wise Result'!T19</f>
        <v>8</v>
      </c>
      <c r="V18" s="21">
        <f>'X_Section wise Result'!U19</f>
        <v>174</v>
      </c>
      <c r="W18" s="21">
        <f>'X_Section wise Result'!V19</f>
        <v>75</v>
      </c>
      <c r="X18" s="21">
        <f>'X_Section wise Result'!W19</f>
        <v>74.62</v>
      </c>
    </row>
    <row r="19" spans="1:24" x14ac:dyDescent="0.35">
      <c r="A19" s="14"/>
      <c r="B19" s="14" t="s">
        <v>356</v>
      </c>
      <c r="C19" s="17" t="s">
        <v>352</v>
      </c>
      <c r="D19" s="21">
        <v>46</v>
      </c>
      <c r="E19" s="21">
        <v>46</v>
      </c>
      <c r="F19" s="21">
        <v>100</v>
      </c>
      <c r="G19" s="21">
        <v>0</v>
      </c>
      <c r="H19" s="21">
        <v>0</v>
      </c>
      <c r="I19" s="21">
        <v>1</v>
      </c>
      <c r="J19" s="21">
        <v>4</v>
      </c>
      <c r="K19" s="21">
        <v>11</v>
      </c>
      <c r="L19" s="21">
        <v>6</v>
      </c>
      <c r="M19" s="21">
        <v>22</v>
      </c>
      <c r="N19" s="21">
        <v>2</v>
      </c>
      <c r="O19" s="21">
        <v>0</v>
      </c>
      <c r="P19" s="21">
        <v>0</v>
      </c>
      <c r="Q19" s="21">
        <v>24</v>
      </c>
      <c r="R19" s="21">
        <v>17</v>
      </c>
      <c r="S19" s="21">
        <v>5</v>
      </c>
      <c r="T19" s="21">
        <v>0</v>
      </c>
      <c r="U19" s="21">
        <v>0</v>
      </c>
      <c r="V19" s="21">
        <v>134</v>
      </c>
      <c r="W19" s="21">
        <v>36.409999999999997</v>
      </c>
      <c r="X19" s="21">
        <v>47.76</v>
      </c>
    </row>
    <row r="20" spans="1:24" x14ac:dyDescent="0.35">
      <c r="A20" s="14"/>
      <c r="B20" s="14" t="s">
        <v>344</v>
      </c>
      <c r="C20" s="17" t="s">
        <v>292</v>
      </c>
      <c r="D20" s="21">
        <f>'X_Section wise Result'!C55</f>
        <v>15</v>
      </c>
      <c r="E20" s="21">
        <f>'X_Section wise Result'!D55</f>
        <v>15</v>
      </c>
      <c r="F20" s="21">
        <f>'X_Section wise Result'!E55</f>
        <v>100</v>
      </c>
      <c r="G20" s="21">
        <f>'X_Section wise Result'!F55</f>
        <v>0</v>
      </c>
      <c r="H20" s="21">
        <f>'X_Section wise Result'!G55</f>
        <v>0</v>
      </c>
      <c r="I20" s="21">
        <f>'X_Section wise Result'!H55</f>
        <v>0</v>
      </c>
      <c r="J20" s="21">
        <f>'X_Section wise Result'!I55</f>
        <v>0</v>
      </c>
      <c r="K20" s="21">
        <f>'X_Section wise Result'!J55</f>
        <v>5</v>
      </c>
      <c r="L20" s="21">
        <f>'X_Section wise Result'!K55</f>
        <v>3</v>
      </c>
      <c r="M20" s="21">
        <f>'X_Section wise Result'!L55</f>
        <v>6</v>
      </c>
      <c r="N20" s="21">
        <f>'X_Section wise Result'!M55</f>
        <v>1</v>
      </c>
      <c r="O20" s="21">
        <f>'X_Section wise Result'!N55</f>
        <v>0</v>
      </c>
      <c r="P20" s="21">
        <f>'X_Section wise Result'!O55</f>
        <v>0</v>
      </c>
      <c r="Q20" s="21">
        <f>'X_Section wise Result'!P55</f>
        <v>7</v>
      </c>
      <c r="R20" s="21">
        <f>'X_Section wise Result'!Q55</f>
        <v>8</v>
      </c>
      <c r="S20" s="21">
        <f>'X_Section wise Result'!R55</f>
        <v>0</v>
      </c>
      <c r="T20" s="21">
        <f>'X_Section wise Result'!S55</f>
        <v>0</v>
      </c>
      <c r="U20" s="21">
        <f>'X_Section wise Result'!T55</f>
        <v>0</v>
      </c>
      <c r="V20" s="21">
        <f>'X_Section wise Result'!U55</f>
        <v>42</v>
      </c>
      <c r="W20" s="21">
        <f>'X_Section wise Result'!V55</f>
        <v>35</v>
      </c>
      <c r="X20" s="21">
        <f>'X_Section wise Result'!W55</f>
        <v>46.8</v>
      </c>
    </row>
    <row r="21" spans="1:24" x14ac:dyDescent="0.35">
      <c r="A21" s="14" t="s">
        <v>269</v>
      </c>
      <c r="B21" s="14" t="s">
        <v>357</v>
      </c>
      <c r="C21" s="17" t="s">
        <v>364</v>
      </c>
      <c r="D21" s="21">
        <v>98</v>
      </c>
      <c r="E21" s="21">
        <v>98</v>
      </c>
      <c r="F21" s="21">
        <v>100</v>
      </c>
      <c r="G21" s="21">
        <v>7</v>
      </c>
      <c r="H21" s="21">
        <v>9</v>
      </c>
      <c r="I21" s="21">
        <v>29</v>
      </c>
      <c r="J21" s="21">
        <v>13</v>
      </c>
      <c r="K21" s="21">
        <v>28</v>
      </c>
      <c r="L21" s="21">
        <v>5</v>
      </c>
      <c r="M21" s="21">
        <v>7</v>
      </c>
      <c r="N21" s="21">
        <v>0</v>
      </c>
      <c r="O21" s="21">
        <v>0</v>
      </c>
      <c r="P21" s="21">
        <v>0</v>
      </c>
      <c r="Q21" s="21">
        <v>2</v>
      </c>
      <c r="R21" s="21">
        <v>27</v>
      </c>
      <c r="S21" s="21">
        <v>42</v>
      </c>
      <c r="T21" s="21">
        <v>20</v>
      </c>
      <c r="U21" s="21">
        <v>7</v>
      </c>
      <c r="V21" s="21">
        <v>499</v>
      </c>
      <c r="W21" s="21">
        <v>63.65</v>
      </c>
      <c r="X21" s="21">
        <v>67.73</v>
      </c>
    </row>
    <row r="22" spans="1:24" x14ac:dyDescent="0.35">
      <c r="A22" s="14"/>
      <c r="B22" s="14" t="s">
        <v>339</v>
      </c>
      <c r="C22" s="17" t="s">
        <v>349</v>
      </c>
      <c r="D22" s="21">
        <f>'X_Section wise Result'!C20</f>
        <v>53</v>
      </c>
      <c r="E22" s="21">
        <f>'X_Section wise Result'!D20</f>
        <v>53</v>
      </c>
      <c r="F22" s="21">
        <f>'X_Section wise Result'!E20</f>
        <v>100</v>
      </c>
      <c r="G22" s="21">
        <f>'X_Section wise Result'!F20</f>
        <v>3</v>
      </c>
      <c r="H22" s="21">
        <f>'X_Section wise Result'!G20</f>
        <v>11</v>
      </c>
      <c r="I22" s="21">
        <f>'X_Section wise Result'!H20</f>
        <v>10</v>
      </c>
      <c r="J22" s="21">
        <f>'X_Section wise Result'!I20</f>
        <v>4</v>
      </c>
      <c r="K22" s="21">
        <f>'X_Section wise Result'!J20</f>
        <v>14</v>
      </c>
      <c r="L22" s="21">
        <f>'X_Section wise Result'!K20</f>
        <v>5</v>
      </c>
      <c r="M22" s="21">
        <f>'X_Section wise Result'!L20</f>
        <v>6</v>
      </c>
      <c r="N22" s="21">
        <f>'X_Section wise Result'!M20</f>
        <v>0</v>
      </c>
      <c r="O22" s="21">
        <f>'X_Section wise Result'!N20</f>
        <v>0</v>
      </c>
      <c r="P22" s="21">
        <f>'X_Section wise Result'!O20</f>
        <v>0</v>
      </c>
      <c r="Q22" s="21">
        <f>'X_Section wise Result'!P20</f>
        <v>3</v>
      </c>
      <c r="R22" s="21">
        <f>'X_Section wise Result'!Q20</f>
        <v>19</v>
      </c>
      <c r="S22" s="21">
        <f>'X_Section wise Result'!R20</f>
        <v>10</v>
      </c>
      <c r="T22" s="21">
        <f>'X_Section wise Result'!S20</f>
        <v>18</v>
      </c>
      <c r="U22" s="21">
        <f>'X_Section wise Result'!T20</f>
        <v>3</v>
      </c>
      <c r="V22" s="21">
        <f>'X_Section wise Result'!U20</f>
        <v>264</v>
      </c>
      <c r="W22" s="21">
        <f>'X_Section wise Result'!V20</f>
        <v>62.26</v>
      </c>
      <c r="X22" s="21">
        <f>'X_Section wise Result'!W20</f>
        <v>66.849999999999994</v>
      </c>
    </row>
    <row r="23" spans="1:24" x14ac:dyDescent="0.35">
      <c r="A23" s="14"/>
      <c r="B23" s="14" t="s">
        <v>325</v>
      </c>
      <c r="C23" s="17" t="s">
        <v>363</v>
      </c>
      <c r="D23" s="21">
        <v>104</v>
      </c>
      <c r="E23" s="21">
        <v>104</v>
      </c>
      <c r="F23" s="21">
        <v>100</v>
      </c>
      <c r="G23" s="21">
        <v>10</v>
      </c>
      <c r="H23" s="21">
        <v>15</v>
      </c>
      <c r="I23" s="21">
        <v>22</v>
      </c>
      <c r="J23" s="21">
        <v>12</v>
      </c>
      <c r="K23" s="21">
        <v>37</v>
      </c>
      <c r="L23" s="21">
        <v>3</v>
      </c>
      <c r="M23" s="21">
        <v>5</v>
      </c>
      <c r="N23" s="21">
        <v>0</v>
      </c>
      <c r="O23" s="21">
        <v>0</v>
      </c>
      <c r="P23" s="21">
        <v>0</v>
      </c>
      <c r="Q23" s="21">
        <v>3</v>
      </c>
      <c r="R23" s="21">
        <v>20</v>
      </c>
      <c r="S23" s="21">
        <v>48</v>
      </c>
      <c r="T23" s="21">
        <v>23</v>
      </c>
      <c r="U23" s="21">
        <v>10</v>
      </c>
      <c r="V23" s="21">
        <v>544</v>
      </c>
      <c r="W23" s="21">
        <v>65.38</v>
      </c>
      <c r="X23" s="21">
        <v>68.61</v>
      </c>
    </row>
    <row r="24" spans="1:24" ht="29" x14ac:dyDescent="0.35">
      <c r="A24" s="18" t="s">
        <v>309</v>
      </c>
      <c r="B24" s="14" t="s">
        <v>319</v>
      </c>
      <c r="C24" s="17" t="s">
        <v>353</v>
      </c>
      <c r="D24" s="21">
        <v>103</v>
      </c>
      <c r="E24" s="21">
        <v>103</v>
      </c>
      <c r="F24" s="21">
        <v>100</v>
      </c>
      <c r="G24" s="21">
        <v>33</v>
      </c>
      <c r="H24" s="21">
        <v>14</v>
      </c>
      <c r="I24" s="21">
        <v>19</v>
      </c>
      <c r="J24" s="21">
        <v>21</v>
      </c>
      <c r="K24" s="21">
        <v>7</v>
      </c>
      <c r="L24" s="21">
        <v>8</v>
      </c>
      <c r="M24" s="21">
        <v>1</v>
      </c>
      <c r="N24" s="21">
        <v>0</v>
      </c>
      <c r="O24" s="21">
        <v>0</v>
      </c>
      <c r="P24" s="21">
        <v>0</v>
      </c>
      <c r="Q24" s="21">
        <v>0</v>
      </c>
      <c r="R24" s="21">
        <v>9</v>
      </c>
      <c r="S24" s="21">
        <v>7</v>
      </c>
      <c r="T24" s="21">
        <v>47</v>
      </c>
      <c r="U24" s="21">
        <v>40</v>
      </c>
      <c r="V24" s="21">
        <v>635</v>
      </c>
      <c r="W24" s="21">
        <v>77.06</v>
      </c>
      <c r="X24" s="21">
        <v>84.59</v>
      </c>
    </row>
    <row r="25" spans="1:24" x14ac:dyDescent="0.35">
      <c r="A25" s="14"/>
      <c r="B25" s="14" t="s">
        <v>345</v>
      </c>
      <c r="C25" s="17" t="s">
        <v>354</v>
      </c>
      <c r="D25" s="21">
        <v>100</v>
      </c>
      <c r="E25" s="21">
        <v>100</v>
      </c>
      <c r="F25" s="21">
        <v>100</v>
      </c>
      <c r="G25" s="21">
        <v>31</v>
      </c>
      <c r="H25" s="21">
        <v>19</v>
      </c>
      <c r="I25" s="21">
        <v>13</v>
      </c>
      <c r="J25" s="21">
        <v>21</v>
      </c>
      <c r="K25" s="21">
        <v>13</v>
      </c>
      <c r="L25" s="21">
        <v>2</v>
      </c>
      <c r="M25" s="21">
        <v>1</v>
      </c>
      <c r="N25" s="21">
        <v>0</v>
      </c>
      <c r="O25" s="21">
        <v>0</v>
      </c>
      <c r="P25" s="21">
        <v>0</v>
      </c>
      <c r="Q25" s="21">
        <v>0</v>
      </c>
      <c r="R25" s="21">
        <v>2</v>
      </c>
      <c r="S25" s="21">
        <v>14</v>
      </c>
      <c r="T25" s="21">
        <v>43</v>
      </c>
      <c r="U25" s="21">
        <v>41</v>
      </c>
      <c r="V25" s="21">
        <v>624</v>
      </c>
      <c r="W25" s="21">
        <v>78</v>
      </c>
      <c r="X25" s="21">
        <v>85.64</v>
      </c>
    </row>
    <row r="26" spans="1:24" x14ac:dyDescent="0.35">
      <c r="A26" s="14"/>
      <c r="B26" s="14" t="s">
        <v>365</v>
      </c>
      <c r="C26" s="17" t="s">
        <v>351</v>
      </c>
      <c r="D26" s="21">
        <f>'X_Section wise Result'!C45</f>
        <v>52</v>
      </c>
      <c r="E26" s="21">
        <f>'X_Section wise Result'!D45</f>
        <v>52</v>
      </c>
      <c r="F26" s="21">
        <f>'X_Section wise Result'!E45</f>
        <v>100</v>
      </c>
      <c r="G26" s="21">
        <f>'X_Section wise Result'!F45</f>
        <v>10</v>
      </c>
      <c r="H26" s="21">
        <f>'X_Section wise Result'!G45</f>
        <v>5</v>
      </c>
      <c r="I26" s="21">
        <f>'X_Section wise Result'!H45</f>
        <v>14</v>
      </c>
      <c r="J26" s="21">
        <f>'X_Section wise Result'!I45</f>
        <v>14</v>
      </c>
      <c r="K26" s="21">
        <f>'X_Section wise Result'!J45</f>
        <v>5</v>
      </c>
      <c r="L26" s="21">
        <f>'X_Section wise Result'!K45</f>
        <v>4</v>
      </c>
      <c r="M26" s="21">
        <f>'X_Section wise Result'!L45</f>
        <v>0</v>
      </c>
      <c r="N26" s="21">
        <f>'X_Section wise Result'!M45</f>
        <v>0</v>
      </c>
      <c r="O26" s="21">
        <f>'X_Section wise Result'!N45</f>
        <v>0</v>
      </c>
      <c r="P26" s="21">
        <f>'X_Section wise Result'!O45</f>
        <v>0</v>
      </c>
      <c r="Q26" s="21">
        <f>'X_Section wise Result'!P45</f>
        <v>0</v>
      </c>
      <c r="R26" s="21">
        <f>'X_Section wise Result'!Q45</f>
        <v>3</v>
      </c>
      <c r="S26" s="21">
        <f>'X_Section wise Result'!R45</f>
        <v>6</v>
      </c>
      <c r="T26" s="21">
        <f>'X_Section wise Result'!S45</f>
        <v>30</v>
      </c>
      <c r="U26" s="21">
        <f>'X_Section wise Result'!T45</f>
        <v>13</v>
      </c>
      <c r="V26" s="21">
        <f>'X_Section wise Result'!U45</f>
        <v>301</v>
      </c>
      <c r="W26" s="21">
        <f>'X_Section wise Result'!V45</f>
        <v>72.36</v>
      </c>
      <c r="X26" s="21">
        <f>'X_Section wise Result'!W45</f>
        <v>82.62</v>
      </c>
    </row>
    <row r="27" spans="1:24" x14ac:dyDescent="0.35">
      <c r="A27" s="14" t="s">
        <v>314</v>
      </c>
      <c r="B27" s="14" t="s">
        <v>359</v>
      </c>
      <c r="C27" s="17" t="s">
        <v>360</v>
      </c>
      <c r="D27" s="21">
        <v>154</v>
      </c>
      <c r="E27" s="21">
        <v>154</v>
      </c>
      <c r="F27" s="21">
        <v>100</v>
      </c>
      <c r="G27" s="21">
        <v>9</v>
      </c>
      <c r="H27" s="21">
        <v>12</v>
      </c>
      <c r="I27" s="21">
        <v>8</v>
      </c>
      <c r="J27" s="21">
        <v>16</v>
      </c>
      <c r="K27" s="21">
        <v>26</v>
      </c>
      <c r="L27" s="21">
        <v>37</v>
      </c>
      <c r="M27" s="21">
        <v>29</v>
      </c>
      <c r="N27" s="21">
        <v>17</v>
      </c>
      <c r="O27" s="21">
        <v>0</v>
      </c>
      <c r="P27" s="21">
        <v>0</v>
      </c>
      <c r="Q27" s="21">
        <v>0</v>
      </c>
      <c r="R27" s="21">
        <v>0</v>
      </c>
      <c r="S27" s="21">
        <v>34</v>
      </c>
      <c r="T27" s="21">
        <v>95</v>
      </c>
      <c r="U27" s="21">
        <v>25</v>
      </c>
      <c r="V27" s="21">
        <v>574</v>
      </c>
      <c r="W27" s="21">
        <v>46.59</v>
      </c>
      <c r="X27" s="21">
        <v>81.180000000000007</v>
      </c>
    </row>
    <row r="28" spans="1:24" x14ac:dyDescent="0.35">
      <c r="A28" s="14"/>
      <c r="B28" s="14" t="s">
        <v>335</v>
      </c>
      <c r="C28" s="17" t="s">
        <v>361</v>
      </c>
      <c r="D28" s="21">
        <v>101</v>
      </c>
      <c r="E28" s="21">
        <v>101</v>
      </c>
      <c r="F28" s="21">
        <v>100</v>
      </c>
      <c r="G28" s="21">
        <v>5</v>
      </c>
      <c r="H28" s="21">
        <v>4</v>
      </c>
      <c r="I28" s="21">
        <v>10</v>
      </c>
      <c r="J28" s="21">
        <v>10</v>
      </c>
      <c r="K28" s="21">
        <v>19</v>
      </c>
      <c r="L28" s="21">
        <v>24</v>
      </c>
      <c r="M28" s="21">
        <v>19</v>
      </c>
      <c r="N28" s="21">
        <v>10</v>
      </c>
      <c r="O28" s="21">
        <v>0</v>
      </c>
      <c r="P28" s="21">
        <v>0</v>
      </c>
      <c r="Q28" s="21">
        <v>0</v>
      </c>
      <c r="R28" s="21">
        <v>0</v>
      </c>
      <c r="S28" s="21">
        <v>22</v>
      </c>
      <c r="T28" s="21">
        <v>60</v>
      </c>
      <c r="U28" s="21">
        <v>19</v>
      </c>
      <c r="V28" s="21">
        <v>374</v>
      </c>
      <c r="W28" s="21">
        <v>46.29</v>
      </c>
      <c r="X28" s="21">
        <v>80.95</v>
      </c>
    </row>
    <row r="29" spans="1:24" x14ac:dyDescent="0.35">
      <c r="A29" s="14" t="s">
        <v>308</v>
      </c>
      <c r="B29" s="14" t="s">
        <v>327</v>
      </c>
      <c r="C29" s="17" t="s">
        <v>362</v>
      </c>
      <c r="D29" s="21">
        <v>20</v>
      </c>
      <c r="E29" s="21">
        <v>20</v>
      </c>
      <c r="F29" s="21">
        <v>100</v>
      </c>
      <c r="G29" s="21">
        <v>0</v>
      </c>
      <c r="H29" s="21">
        <v>3</v>
      </c>
      <c r="I29" s="21">
        <v>7</v>
      </c>
      <c r="J29" s="21">
        <v>0</v>
      </c>
      <c r="K29" s="21">
        <v>0</v>
      </c>
      <c r="L29" s="21">
        <v>6</v>
      </c>
      <c r="M29" s="21">
        <v>4</v>
      </c>
      <c r="N29" s="21">
        <v>0</v>
      </c>
      <c r="O29" s="21">
        <v>0</v>
      </c>
      <c r="P29" s="21">
        <v>0</v>
      </c>
      <c r="Q29" s="21">
        <v>0</v>
      </c>
      <c r="R29" s="21">
        <v>8</v>
      </c>
      <c r="S29" s="21">
        <v>2</v>
      </c>
      <c r="T29" s="21">
        <v>8</v>
      </c>
      <c r="U29" s="21">
        <v>2</v>
      </c>
      <c r="V29" s="21">
        <v>89</v>
      </c>
      <c r="W29" s="21">
        <v>55.63</v>
      </c>
      <c r="X29" s="21">
        <v>70.5</v>
      </c>
    </row>
  </sheetData>
  <mergeCells count="1">
    <mergeCell ref="A1:X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C4C9-FBB2-450C-ACE6-45D688225D8D}">
  <dimension ref="A1:Z59"/>
  <sheetViews>
    <sheetView topLeftCell="A13" workbookViewId="0">
      <selection activeCell="F9" sqref="F9"/>
    </sheetView>
  </sheetViews>
  <sheetFormatPr defaultRowHeight="14.5" x14ac:dyDescent="0.35"/>
  <cols>
    <col min="1" max="1" width="19.81640625" customWidth="1"/>
    <col min="2" max="2" width="18.90625" customWidth="1"/>
    <col min="6" max="14" width="4.90625" customWidth="1"/>
    <col min="15" max="21" width="5.6328125" customWidth="1"/>
  </cols>
  <sheetData>
    <row r="1" spans="1:26" ht="15.5" x14ac:dyDescent="0.35">
      <c r="A1" s="23" t="s">
        <v>330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9"/>
    </row>
    <row r="2" spans="1:26" ht="16" thickBo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6" ht="31.5" thickBot="1" x14ac:dyDescent="0.4">
      <c r="A3" s="7" t="s">
        <v>313</v>
      </c>
      <c r="B3" s="7" t="s">
        <v>301</v>
      </c>
      <c r="C3" s="7" t="s">
        <v>281</v>
      </c>
      <c r="D3" s="7" t="s">
        <v>282</v>
      </c>
      <c r="E3" s="7" t="s">
        <v>302</v>
      </c>
      <c r="F3" s="7" t="s">
        <v>4</v>
      </c>
      <c r="G3" s="7" t="s">
        <v>3</v>
      </c>
      <c r="H3" s="7" t="s">
        <v>8</v>
      </c>
      <c r="I3" s="7" t="s">
        <v>5</v>
      </c>
      <c r="J3" s="7" t="s">
        <v>10</v>
      </c>
      <c r="K3" s="7" t="s">
        <v>16</v>
      </c>
      <c r="L3" s="7" t="s">
        <v>12</v>
      </c>
      <c r="M3" s="7" t="s">
        <v>19</v>
      </c>
      <c r="N3" s="7" t="s">
        <v>292</v>
      </c>
      <c r="O3" s="7" t="s">
        <v>303</v>
      </c>
      <c r="P3" s="7" t="s">
        <v>304</v>
      </c>
      <c r="Q3" s="7" t="s">
        <v>305</v>
      </c>
      <c r="R3" s="7" t="s">
        <v>306</v>
      </c>
      <c r="S3" s="7" t="s">
        <v>307</v>
      </c>
      <c r="T3" s="7" t="s">
        <v>291</v>
      </c>
      <c r="U3" s="7" t="s">
        <v>294</v>
      </c>
      <c r="V3" s="7" t="s">
        <v>295</v>
      </c>
      <c r="W3" s="7" t="s">
        <v>296</v>
      </c>
      <c r="X3" s="9"/>
    </row>
    <row r="4" spans="1:26" ht="16" thickBot="1" x14ac:dyDescent="0.4">
      <c r="A4" s="6" t="s">
        <v>315</v>
      </c>
      <c r="B4" s="6" t="s">
        <v>261</v>
      </c>
      <c r="C4" s="6">
        <v>50</v>
      </c>
      <c r="D4" s="6">
        <v>50</v>
      </c>
      <c r="E4" s="6">
        <v>100</v>
      </c>
      <c r="F4" s="6">
        <v>4</v>
      </c>
      <c r="G4" s="6">
        <v>5</v>
      </c>
      <c r="H4" s="6">
        <v>1</v>
      </c>
      <c r="I4" s="6">
        <v>12</v>
      </c>
      <c r="J4" s="6">
        <v>6</v>
      </c>
      <c r="K4" s="6">
        <v>8</v>
      </c>
      <c r="L4" s="6">
        <v>11</v>
      </c>
      <c r="M4" s="6">
        <v>3</v>
      </c>
      <c r="N4" s="6">
        <v>0</v>
      </c>
      <c r="O4" s="6">
        <v>0</v>
      </c>
      <c r="P4" s="6">
        <v>0</v>
      </c>
      <c r="Q4" s="6">
        <v>12</v>
      </c>
      <c r="R4" s="6">
        <v>15</v>
      </c>
      <c r="S4" s="6">
        <v>14</v>
      </c>
      <c r="T4" s="6">
        <v>9</v>
      </c>
      <c r="U4" s="6">
        <v>206</v>
      </c>
      <c r="V4" s="6">
        <v>51.5</v>
      </c>
      <c r="W4" s="6">
        <v>72.2</v>
      </c>
      <c r="X4" s="9"/>
    </row>
    <row r="5" spans="1:26" ht="16" thickBot="1" x14ac:dyDescent="0.4">
      <c r="A5" s="6" t="s">
        <v>316</v>
      </c>
      <c r="B5" s="6" t="s">
        <v>312</v>
      </c>
      <c r="C5" s="6">
        <v>47</v>
      </c>
      <c r="D5" s="6">
        <v>47</v>
      </c>
      <c r="E5" s="6">
        <v>100</v>
      </c>
      <c r="F5" s="6">
        <v>4</v>
      </c>
      <c r="G5" s="6">
        <v>10</v>
      </c>
      <c r="H5" s="6">
        <v>0</v>
      </c>
      <c r="I5" s="6">
        <v>14</v>
      </c>
      <c r="J5" s="6">
        <v>7</v>
      </c>
      <c r="K5" s="6">
        <v>4</v>
      </c>
      <c r="L5" s="6">
        <v>8</v>
      </c>
      <c r="M5" s="6">
        <v>0</v>
      </c>
      <c r="N5" s="6">
        <v>0</v>
      </c>
      <c r="O5" s="6">
        <v>0</v>
      </c>
      <c r="P5" s="6">
        <v>0</v>
      </c>
      <c r="Q5" s="6">
        <v>6</v>
      </c>
      <c r="R5" s="6">
        <v>13</v>
      </c>
      <c r="S5" s="6">
        <v>17</v>
      </c>
      <c r="T5" s="6">
        <v>11</v>
      </c>
      <c r="U5" s="6">
        <v>228</v>
      </c>
      <c r="V5" s="6">
        <v>60.64</v>
      </c>
      <c r="W5" s="6">
        <v>76.87</v>
      </c>
      <c r="X5" s="9"/>
    </row>
    <row r="6" spans="1:26" ht="16" thickBot="1" x14ac:dyDescent="0.4">
      <c r="A6" s="6" t="s">
        <v>317</v>
      </c>
      <c r="B6" s="6" t="s">
        <v>311</v>
      </c>
      <c r="C6" s="6">
        <v>30</v>
      </c>
      <c r="D6" s="6">
        <v>30</v>
      </c>
      <c r="E6" s="6">
        <v>100</v>
      </c>
      <c r="F6" s="6">
        <v>3</v>
      </c>
      <c r="G6" s="6">
        <v>5</v>
      </c>
      <c r="H6" s="6">
        <v>8</v>
      </c>
      <c r="I6" s="6">
        <v>5</v>
      </c>
      <c r="J6" s="6">
        <v>6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9</v>
      </c>
      <c r="R6" s="6">
        <v>9</v>
      </c>
      <c r="S6" s="6">
        <v>9</v>
      </c>
      <c r="T6" s="6">
        <v>3</v>
      </c>
      <c r="U6" s="6">
        <v>165</v>
      </c>
      <c r="V6" s="6">
        <v>68.75</v>
      </c>
      <c r="W6" s="6">
        <v>69.430000000000007</v>
      </c>
      <c r="X6" s="9"/>
    </row>
    <row r="7" spans="1:26" ht="16" thickBot="1" x14ac:dyDescent="0.4">
      <c r="A7" s="6" t="s">
        <v>317</v>
      </c>
      <c r="B7" s="6" t="s">
        <v>310</v>
      </c>
      <c r="C7" s="6">
        <v>20</v>
      </c>
      <c r="D7" s="6">
        <v>20</v>
      </c>
      <c r="E7" s="6">
        <v>100</v>
      </c>
      <c r="F7" s="6">
        <v>0</v>
      </c>
      <c r="G7" s="6">
        <v>1</v>
      </c>
      <c r="H7" s="6">
        <v>1</v>
      </c>
      <c r="I7" s="6">
        <v>1</v>
      </c>
      <c r="J7" s="6">
        <v>7</v>
      </c>
      <c r="K7" s="6">
        <v>1</v>
      </c>
      <c r="L7" s="6">
        <v>9</v>
      </c>
      <c r="M7" s="6">
        <v>0</v>
      </c>
      <c r="N7" s="6">
        <v>0</v>
      </c>
      <c r="O7" s="6">
        <v>0</v>
      </c>
      <c r="P7" s="6">
        <v>9</v>
      </c>
      <c r="Q7" s="6">
        <v>8</v>
      </c>
      <c r="R7" s="6">
        <v>2</v>
      </c>
      <c r="S7" s="6">
        <v>1</v>
      </c>
      <c r="T7" s="6">
        <v>0</v>
      </c>
      <c r="U7" s="6">
        <v>67</v>
      </c>
      <c r="V7" s="6">
        <v>41.88</v>
      </c>
      <c r="W7" s="6">
        <v>50.35</v>
      </c>
      <c r="X7" s="9"/>
    </row>
    <row r="8" spans="1:26" ht="16" thickBot="1" x14ac:dyDescent="0.4">
      <c r="A8" s="6" t="s">
        <v>318</v>
      </c>
      <c r="B8" s="6" t="s">
        <v>269</v>
      </c>
      <c r="C8" s="6">
        <v>50</v>
      </c>
      <c r="D8" s="6">
        <v>50</v>
      </c>
      <c r="E8" s="6">
        <v>100</v>
      </c>
      <c r="F8" s="6">
        <v>2</v>
      </c>
      <c r="G8" s="6">
        <v>6</v>
      </c>
      <c r="H8" s="6">
        <v>15</v>
      </c>
      <c r="I8" s="6">
        <v>7</v>
      </c>
      <c r="J8" s="6">
        <v>14</v>
      </c>
      <c r="K8" s="6">
        <v>3</v>
      </c>
      <c r="L8" s="6">
        <v>3</v>
      </c>
      <c r="M8" s="6">
        <v>0</v>
      </c>
      <c r="N8" s="6">
        <v>0</v>
      </c>
      <c r="O8" s="6">
        <v>0</v>
      </c>
      <c r="P8" s="6">
        <v>1</v>
      </c>
      <c r="Q8" s="6">
        <v>16</v>
      </c>
      <c r="R8" s="6">
        <v>19</v>
      </c>
      <c r="S8" s="6">
        <v>12</v>
      </c>
      <c r="T8" s="6">
        <v>2</v>
      </c>
      <c r="U8" s="6">
        <v>254</v>
      </c>
      <c r="V8" s="6">
        <v>63.5</v>
      </c>
      <c r="W8" s="6">
        <v>67.58</v>
      </c>
      <c r="X8" s="9"/>
    </row>
    <row r="9" spans="1:26" ht="16" thickBot="1" x14ac:dyDescent="0.4">
      <c r="A9" s="6" t="s">
        <v>319</v>
      </c>
      <c r="B9" s="6" t="s">
        <v>309</v>
      </c>
      <c r="C9" s="6">
        <v>50</v>
      </c>
      <c r="D9" s="6">
        <v>50</v>
      </c>
      <c r="E9" s="6">
        <v>100</v>
      </c>
      <c r="F9" s="6">
        <v>14</v>
      </c>
      <c r="G9" s="6">
        <v>8</v>
      </c>
      <c r="H9" s="6">
        <v>8</v>
      </c>
      <c r="I9" s="6">
        <v>12</v>
      </c>
      <c r="J9" s="6">
        <v>5</v>
      </c>
      <c r="K9" s="6">
        <v>3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3</v>
      </c>
      <c r="R9" s="6">
        <v>5</v>
      </c>
      <c r="S9" s="6">
        <v>24</v>
      </c>
      <c r="T9" s="6">
        <v>18</v>
      </c>
      <c r="U9" s="6">
        <v>305</v>
      </c>
      <c r="V9" s="6">
        <v>76.25</v>
      </c>
      <c r="W9" s="6">
        <v>84.18</v>
      </c>
      <c r="X9" s="9"/>
    </row>
    <row r="10" spans="1:26" ht="16" thickBot="1" x14ac:dyDescent="0.4">
      <c r="A10" s="6" t="s">
        <v>320</v>
      </c>
      <c r="B10" s="6" t="s">
        <v>314</v>
      </c>
      <c r="C10" s="6">
        <v>50</v>
      </c>
      <c r="D10" s="6">
        <v>50</v>
      </c>
      <c r="E10" s="6">
        <v>100</v>
      </c>
      <c r="F10" s="6">
        <v>3</v>
      </c>
      <c r="G10" s="6">
        <v>3</v>
      </c>
      <c r="H10" s="6">
        <v>3</v>
      </c>
      <c r="I10" s="6">
        <v>4</v>
      </c>
      <c r="J10" s="6">
        <v>9</v>
      </c>
      <c r="K10" s="6">
        <v>12</v>
      </c>
      <c r="L10" s="6">
        <v>10</v>
      </c>
      <c r="M10" s="6">
        <v>6</v>
      </c>
      <c r="N10" s="6">
        <v>0</v>
      </c>
      <c r="O10" s="6">
        <v>0</v>
      </c>
      <c r="P10" s="6">
        <v>0</v>
      </c>
      <c r="Q10" s="6">
        <v>0</v>
      </c>
      <c r="R10" s="6">
        <v>11</v>
      </c>
      <c r="S10" s="6">
        <v>32</v>
      </c>
      <c r="T10" s="6">
        <v>7</v>
      </c>
      <c r="U10" s="6">
        <v>181</v>
      </c>
      <c r="V10" s="6">
        <v>45.25</v>
      </c>
      <c r="W10" s="6">
        <v>80.58</v>
      </c>
      <c r="X10" s="9"/>
    </row>
    <row r="11" spans="1:26" ht="16" thickBot="1" x14ac:dyDescent="0.4">
      <c r="A11" s="6" t="s">
        <v>321</v>
      </c>
      <c r="B11" s="6" t="s">
        <v>308</v>
      </c>
      <c r="C11" s="6">
        <v>3</v>
      </c>
      <c r="D11" s="6">
        <v>3</v>
      </c>
      <c r="E11" s="6">
        <v>100</v>
      </c>
      <c r="F11" s="6">
        <v>0</v>
      </c>
      <c r="G11" s="6">
        <v>1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3</v>
      </c>
      <c r="T11" s="6">
        <v>0</v>
      </c>
      <c r="U11" s="6">
        <v>19</v>
      </c>
      <c r="V11" s="6">
        <v>79.17</v>
      </c>
      <c r="W11" s="6">
        <v>82.67</v>
      </c>
      <c r="X11" s="9"/>
    </row>
    <row r="12" spans="1:26" ht="15.5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6" ht="20" customHeight="1" x14ac:dyDescent="0.35">
      <c r="A13" s="24" t="s">
        <v>329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6" ht="15" thickBot="1" x14ac:dyDescent="0.4"/>
    <row r="15" spans="1:26" ht="25.5" thickBot="1" x14ac:dyDescent="0.4">
      <c r="A15" s="7" t="s">
        <v>313</v>
      </c>
      <c r="B15" s="3" t="s">
        <v>301</v>
      </c>
      <c r="C15" s="3" t="s">
        <v>281</v>
      </c>
      <c r="D15" s="3" t="s">
        <v>282</v>
      </c>
      <c r="E15" s="3" t="s">
        <v>302</v>
      </c>
      <c r="F15" s="3" t="s">
        <v>4</v>
      </c>
      <c r="G15" s="3" t="s">
        <v>3</v>
      </c>
      <c r="H15" s="3" t="s">
        <v>8</v>
      </c>
      <c r="I15" s="3" t="s">
        <v>5</v>
      </c>
      <c r="J15" s="3" t="s">
        <v>10</v>
      </c>
      <c r="K15" s="3" t="s">
        <v>16</v>
      </c>
      <c r="L15" s="3" t="s">
        <v>12</v>
      </c>
      <c r="M15" s="3" t="s">
        <v>19</v>
      </c>
      <c r="N15" s="3" t="s">
        <v>292</v>
      </c>
      <c r="O15" s="3" t="s">
        <v>303</v>
      </c>
      <c r="P15" s="3" t="s">
        <v>304</v>
      </c>
      <c r="Q15" s="3" t="s">
        <v>305</v>
      </c>
      <c r="R15" s="3" t="s">
        <v>306</v>
      </c>
      <c r="S15" s="3" t="s">
        <v>307</v>
      </c>
      <c r="T15" s="3" t="s">
        <v>291</v>
      </c>
      <c r="U15" s="3" t="s">
        <v>294</v>
      </c>
      <c r="V15" s="3" t="s">
        <v>295</v>
      </c>
      <c r="W15" s="3" t="s">
        <v>296</v>
      </c>
    </row>
    <row r="16" spans="1:26" ht="16" thickBot="1" x14ac:dyDescent="0.4">
      <c r="A16" s="6" t="s">
        <v>322</v>
      </c>
      <c r="B16" s="6" t="s">
        <v>261</v>
      </c>
      <c r="C16" s="6">
        <v>53</v>
      </c>
      <c r="D16" s="6">
        <v>53</v>
      </c>
      <c r="E16" s="6">
        <v>100</v>
      </c>
      <c r="F16" s="6">
        <v>2</v>
      </c>
      <c r="G16" s="6">
        <v>17</v>
      </c>
      <c r="H16" s="6">
        <v>0</v>
      </c>
      <c r="I16" s="6">
        <v>13</v>
      </c>
      <c r="J16" s="6">
        <v>7</v>
      </c>
      <c r="K16" s="6">
        <v>5</v>
      </c>
      <c r="L16" s="6">
        <v>8</v>
      </c>
      <c r="M16" s="6">
        <v>1</v>
      </c>
      <c r="N16" s="6">
        <v>0</v>
      </c>
      <c r="O16" s="6">
        <v>0</v>
      </c>
      <c r="P16" s="6">
        <v>0</v>
      </c>
      <c r="Q16" s="6">
        <v>8</v>
      </c>
      <c r="R16" s="6">
        <v>13</v>
      </c>
      <c r="S16" s="6">
        <v>22</v>
      </c>
      <c r="T16" s="6">
        <v>10</v>
      </c>
      <c r="U16" s="6">
        <v>260</v>
      </c>
      <c r="V16" s="6">
        <v>61.32</v>
      </c>
      <c r="W16" s="6">
        <v>77.150000000000006</v>
      </c>
      <c r="X16" s="6"/>
      <c r="Y16" s="6"/>
      <c r="Z16" s="6"/>
    </row>
    <row r="17" spans="1:26" ht="16" thickBot="1" x14ac:dyDescent="0.4">
      <c r="A17" s="6" t="s">
        <v>323</v>
      </c>
      <c r="B17" s="6" t="s">
        <v>312</v>
      </c>
      <c r="C17" s="6">
        <v>50</v>
      </c>
      <c r="D17" s="6">
        <v>50</v>
      </c>
      <c r="E17" s="6">
        <v>100</v>
      </c>
      <c r="F17" s="6">
        <v>4</v>
      </c>
      <c r="G17" s="6">
        <v>7</v>
      </c>
      <c r="H17" s="6">
        <v>4</v>
      </c>
      <c r="I17" s="6">
        <v>17</v>
      </c>
      <c r="J17" s="6">
        <v>2</v>
      </c>
      <c r="K17" s="6">
        <v>9</v>
      </c>
      <c r="L17" s="6">
        <v>7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17</v>
      </c>
      <c r="S17" s="6">
        <v>24</v>
      </c>
      <c r="T17" s="6">
        <v>8</v>
      </c>
      <c r="U17" s="6">
        <v>239</v>
      </c>
      <c r="V17" s="6">
        <v>59.75</v>
      </c>
      <c r="W17" s="6">
        <v>76.56</v>
      </c>
      <c r="X17" s="6"/>
      <c r="Y17" s="6"/>
      <c r="Z17" s="6"/>
    </row>
    <row r="18" spans="1:26" ht="16" thickBot="1" x14ac:dyDescent="0.4">
      <c r="A18" s="6" t="s">
        <v>324</v>
      </c>
      <c r="B18" s="6" t="s">
        <v>311</v>
      </c>
      <c r="C18" s="6">
        <v>24</v>
      </c>
      <c r="D18" s="6">
        <v>24</v>
      </c>
      <c r="E18" s="6">
        <v>100</v>
      </c>
      <c r="F18" s="6">
        <v>0</v>
      </c>
      <c r="G18" s="6">
        <v>3</v>
      </c>
      <c r="H18" s="6">
        <v>1</v>
      </c>
      <c r="I18" s="6">
        <v>2</v>
      </c>
      <c r="J18" s="6">
        <v>6</v>
      </c>
      <c r="K18" s="6">
        <v>1</v>
      </c>
      <c r="L18" s="6">
        <v>11</v>
      </c>
      <c r="M18" s="6">
        <v>0</v>
      </c>
      <c r="N18" s="6">
        <v>0</v>
      </c>
      <c r="O18" s="6">
        <v>0</v>
      </c>
      <c r="P18" s="6">
        <v>11</v>
      </c>
      <c r="Q18" s="6">
        <v>7</v>
      </c>
      <c r="R18" s="6">
        <v>2</v>
      </c>
      <c r="S18" s="6">
        <v>4</v>
      </c>
      <c r="T18" s="6">
        <v>0</v>
      </c>
      <c r="U18" s="6">
        <v>86</v>
      </c>
      <c r="V18" s="6">
        <v>44.79</v>
      </c>
      <c r="W18" s="6">
        <v>53.5</v>
      </c>
      <c r="X18" s="6"/>
      <c r="Y18" s="6"/>
      <c r="Z18" s="6"/>
    </row>
    <row r="19" spans="1:26" ht="16" thickBot="1" x14ac:dyDescent="0.4">
      <c r="A19" s="6" t="s">
        <v>324</v>
      </c>
      <c r="B19" s="6" t="s">
        <v>310</v>
      </c>
      <c r="C19" s="6">
        <v>29</v>
      </c>
      <c r="D19" s="6">
        <v>29</v>
      </c>
      <c r="E19" s="6">
        <v>100</v>
      </c>
      <c r="F19" s="6">
        <v>6</v>
      </c>
      <c r="G19" s="6">
        <v>8</v>
      </c>
      <c r="H19" s="6">
        <v>4</v>
      </c>
      <c r="I19" s="6">
        <v>5</v>
      </c>
      <c r="J19" s="6">
        <v>5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1</v>
      </c>
      <c r="Q19" s="6">
        <v>5</v>
      </c>
      <c r="R19" s="6">
        <v>8</v>
      </c>
      <c r="S19" s="6">
        <v>7</v>
      </c>
      <c r="T19" s="6">
        <v>8</v>
      </c>
      <c r="U19" s="6">
        <v>174</v>
      </c>
      <c r="V19" s="6">
        <v>75</v>
      </c>
      <c r="W19" s="6">
        <v>74.62</v>
      </c>
      <c r="X19" s="6"/>
      <c r="Y19" s="6"/>
      <c r="Z19" s="6"/>
    </row>
    <row r="20" spans="1:26" ht="16" thickBot="1" x14ac:dyDescent="0.4">
      <c r="A20" s="6" t="s">
        <v>339</v>
      </c>
      <c r="B20" s="6" t="s">
        <v>269</v>
      </c>
      <c r="C20" s="6">
        <v>53</v>
      </c>
      <c r="D20" s="6">
        <v>53</v>
      </c>
      <c r="E20" s="6">
        <v>100</v>
      </c>
      <c r="F20" s="6">
        <v>3</v>
      </c>
      <c r="G20" s="6">
        <v>11</v>
      </c>
      <c r="H20" s="6">
        <v>10</v>
      </c>
      <c r="I20" s="6">
        <v>4</v>
      </c>
      <c r="J20" s="6">
        <v>14</v>
      </c>
      <c r="K20" s="6">
        <v>5</v>
      </c>
      <c r="L20" s="6">
        <v>6</v>
      </c>
      <c r="M20" s="6">
        <v>0</v>
      </c>
      <c r="N20" s="6">
        <v>0</v>
      </c>
      <c r="O20" s="6">
        <v>0</v>
      </c>
      <c r="P20" s="6">
        <v>3</v>
      </c>
      <c r="Q20" s="6">
        <v>19</v>
      </c>
      <c r="R20" s="6">
        <v>10</v>
      </c>
      <c r="S20" s="6">
        <v>18</v>
      </c>
      <c r="T20" s="6">
        <v>3</v>
      </c>
      <c r="U20" s="6">
        <v>264</v>
      </c>
      <c r="V20" s="6">
        <v>62.26</v>
      </c>
      <c r="W20" s="6">
        <v>66.849999999999994</v>
      </c>
      <c r="X20" s="6"/>
      <c r="Y20" s="6"/>
      <c r="Z20" s="6"/>
    </row>
    <row r="21" spans="1:26" ht="16" thickBot="1" x14ac:dyDescent="0.4">
      <c r="A21" s="6" t="s">
        <v>326</v>
      </c>
      <c r="B21" s="6" t="s">
        <v>309</v>
      </c>
      <c r="C21" s="6">
        <v>53</v>
      </c>
      <c r="D21" s="6">
        <v>53</v>
      </c>
      <c r="E21" s="6">
        <v>100</v>
      </c>
      <c r="F21" s="6">
        <v>19</v>
      </c>
      <c r="G21" s="6">
        <v>6</v>
      </c>
      <c r="H21" s="6">
        <v>11</v>
      </c>
      <c r="I21" s="6">
        <v>9</v>
      </c>
      <c r="J21" s="6">
        <v>2</v>
      </c>
      <c r="K21" s="6">
        <v>5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6</v>
      </c>
      <c r="R21" s="6">
        <v>2</v>
      </c>
      <c r="S21" s="6">
        <v>23</v>
      </c>
      <c r="T21" s="6">
        <v>22</v>
      </c>
      <c r="U21" s="6">
        <v>330</v>
      </c>
      <c r="V21" s="6">
        <v>77.83</v>
      </c>
      <c r="W21" s="6">
        <v>84.98</v>
      </c>
      <c r="X21" s="6"/>
      <c r="Y21" s="6"/>
      <c r="Z21" s="6"/>
    </row>
    <row r="22" spans="1:26" ht="16" thickBot="1" x14ac:dyDescent="0.4">
      <c r="A22" s="6" t="s">
        <v>335</v>
      </c>
      <c r="B22" s="6" t="s">
        <v>314</v>
      </c>
      <c r="C22" s="6">
        <v>53</v>
      </c>
      <c r="D22" s="6">
        <v>53</v>
      </c>
      <c r="E22" s="6">
        <v>100</v>
      </c>
      <c r="F22" s="6">
        <v>4</v>
      </c>
      <c r="G22" s="6">
        <v>2</v>
      </c>
      <c r="H22" s="6">
        <v>7</v>
      </c>
      <c r="I22" s="6">
        <v>5</v>
      </c>
      <c r="J22" s="6">
        <v>10</v>
      </c>
      <c r="K22" s="6">
        <v>11</v>
      </c>
      <c r="L22" s="6">
        <v>9</v>
      </c>
      <c r="M22" s="6">
        <v>5</v>
      </c>
      <c r="N22" s="6">
        <v>0</v>
      </c>
      <c r="O22" s="6">
        <v>0</v>
      </c>
      <c r="P22" s="6">
        <v>0</v>
      </c>
      <c r="Q22" s="6">
        <v>0</v>
      </c>
      <c r="R22" s="6">
        <v>12</v>
      </c>
      <c r="S22" s="6">
        <v>28</v>
      </c>
      <c r="T22" s="6">
        <v>13</v>
      </c>
      <c r="U22" s="6">
        <v>209</v>
      </c>
      <c r="V22" s="6">
        <v>49.29</v>
      </c>
      <c r="W22" s="6">
        <v>81.89</v>
      </c>
      <c r="X22" s="6"/>
      <c r="Y22" s="6"/>
      <c r="Z22" s="6"/>
    </row>
    <row r="23" spans="1:26" ht="16" thickBot="1" x14ac:dyDescent="0.4">
      <c r="A23" s="6" t="s">
        <v>327</v>
      </c>
      <c r="B23" s="6" t="s">
        <v>308</v>
      </c>
      <c r="C23" s="6">
        <v>3</v>
      </c>
      <c r="D23" s="6">
        <v>3</v>
      </c>
      <c r="E23" s="6">
        <v>100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>
        <v>0</v>
      </c>
      <c r="S23" s="6">
        <v>2</v>
      </c>
      <c r="T23" s="6">
        <v>0</v>
      </c>
      <c r="U23" s="6">
        <v>14</v>
      </c>
      <c r="V23" s="6">
        <v>58.33</v>
      </c>
      <c r="W23" s="6">
        <v>73</v>
      </c>
      <c r="X23" s="6"/>
      <c r="Y23" s="6"/>
      <c r="Z23" s="6"/>
    </row>
    <row r="25" spans="1:26" ht="16.5" customHeight="1" x14ac:dyDescent="0.35">
      <c r="A25" s="25" t="s">
        <v>328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6" ht="15" thickBot="1" x14ac:dyDescent="0.4"/>
    <row r="27" spans="1:26" ht="25.5" thickBot="1" x14ac:dyDescent="0.4">
      <c r="A27" s="3" t="s">
        <v>300</v>
      </c>
      <c r="B27" s="3" t="s">
        <v>301</v>
      </c>
      <c r="C27" s="3" t="s">
        <v>281</v>
      </c>
      <c r="D27" s="3" t="s">
        <v>282</v>
      </c>
      <c r="E27" s="3" t="s">
        <v>302</v>
      </c>
      <c r="F27" s="3" t="s">
        <v>4</v>
      </c>
      <c r="G27" s="3" t="s">
        <v>3</v>
      </c>
      <c r="H27" s="3" t="s">
        <v>8</v>
      </c>
      <c r="I27" s="3" t="s">
        <v>5</v>
      </c>
      <c r="J27" s="3" t="s">
        <v>10</v>
      </c>
      <c r="K27" s="3" t="s">
        <v>16</v>
      </c>
      <c r="L27" s="3" t="s">
        <v>12</v>
      </c>
      <c r="M27" s="3" t="s">
        <v>19</v>
      </c>
      <c r="N27" s="3" t="s">
        <v>292</v>
      </c>
      <c r="O27" s="3" t="s">
        <v>303</v>
      </c>
      <c r="P27" s="3" t="s">
        <v>304</v>
      </c>
      <c r="Q27" s="3" t="s">
        <v>305</v>
      </c>
      <c r="R27" s="3" t="s">
        <v>306</v>
      </c>
      <c r="S27" s="3" t="s">
        <v>307</v>
      </c>
      <c r="T27" s="3" t="s">
        <v>291</v>
      </c>
      <c r="U27" s="3" t="s">
        <v>294</v>
      </c>
      <c r="V27" s="3" t="s">
        <v>295</v>
      </c>
      <c r="W27" s="3" t="s">
        <v>296</v>
      </c>
    </row>
    <row r="28" spans="1:26" ht="16" thickBot="1" x14ac:dyDescent="0.4">
      <c r="A28" s="6" t="s">
        <v>337</v>
      </c>
      <c r="B28" s="6" t="s">
        <v>261</v>
      </c>
      <c r="C28" s="6">
        <v>48</v>
      </c>
      <c r="D28" s="6">
        <v>48</v>
      </c>
      <c r="E28" s="6">
        <v>100</v>
      </c>
      <c r="F28" s="6">
        <v>1</v>
      </c>
      <c r="G28" s="6">
        <v>6</v>
      </c>
      <c r="H28" s="6">
        <v>0</v>
      </c>
      <c r="I28" s="6">
        <v>7</v>
      </c>
      <c r="J28" s="6">
        <v>7</v>
      </c>
      <c r="K28" s="6">
        <v>15</v>
      </c>
      <c r="L28" s="6">
        <v>8</v>
      </c>
      <c r="M28" s="6">
        <v>4</v>
      </c>
      <c r="N28" s="6">
        <v>0</v>
      </c>
      <c r="O28" s="6">
        <v>0</v>
      </c>
      <c r="P28" s="6">
        <v>0</v>
      </c>
      <c r="Q28" s="6">
        <v>9</v>
      </c>
      <c r="R28" s="6">
        <v>24</v>
      </c>
      <c r="S28" s="6">
        <v>8</v>
      </c>
      <c r="T28" s="6">
        <v>7</v>
      </c>
      <c r="U28" s="6">
        <v>178</v>
      </c>
      <c r="V28" s="6">
        <v>46.35</v>
      </c>
      <c r="W28" s="6">
        <v>69.42</v>
      </c>
    </row>
    <row r="29" spans="1:26" ht="16" thickBot="1" x14ac:dyDescent="0.4">
      <c r="A29" s="6" t="s">
        <v>336</v>
      </c>
      <c r="B29" s="6" t="s">
        <v>312</v>
      </c>
      <c r="C29" s="6">
        <v>44</v>
      </c>
      <c r="D29" s="6">
        <v>44</v>
      </c>
      <c r="E29" s="6">
        <v>100</v>
      </c>
      <c r="F29" s="6">
        <v>1</v>
      </c>
      <c r="G29" s="6">
        <v>2</v>
      </c>
      <c r="H29" s="6">
        <v>8</v>
      </c>
      <c r="I29" s="6">
        <v>20</v>
      </c>
      <c r="J29" s="6">
        <v>3</v>
      </c>
      <c r="K29" s="6">
        <v>4</v>
      </c>
      <c r="L29" s="6">
        <v>6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13</v>
      </c>
      <c r="S29" s="6">
        <v>29</v>
      </c>
      <c r="T29" s="6">
        <v>2</v>
      </c>
      <c r="U29" s="6">
        <v>206</v>
      </c>
      <c r="V29" s="6">
        <v>58.52</v>
      </c>
      <c r="W29" s="6">
        <v>76.180000000000007</v>
      </c>
    </row>
    <row r="30" spans="1:26" ht="16" thickBot="1" x14ac:dyDescent="0.4">
      <c r="A30" s="6" t="s">
        <v>338</v>
      </c>
      <c r="B30" s="6" t="s">
        <v>311</v>
      </c>
      <c r="C30" s="6">
        <v>24</v>
      </c>
      <c r="D30" s="6">
        <v>24</v>
      </c>
      <c r="E30" s="6">
        <v>100</v>
      </c>
      <c r="F30" s="6">
        <v>5</v>
      </c>
      <c r="G30" s="6">
        <v>4</v>
      </c>
      <c r="H30" s="6">
        <v>7</v>
      </c>
      <c r="I30" s="6">
        <v>4</v>
      </c>
      <c r="J30" s="6">
        <v>4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4</v>
      </c>
      <c r="R30" s="6">
        <v>7</v>
      </c>
      <c r="S30" s="6">
        <v>8</v>
      </c>
      <c r="T30" s="6">
        <v>5</v>
      </c>
      <c r="U30" s="6">
        <v>146</v>
      </c>
      <c r="V30" s="6">
        <v>76.040000000000006</v>
      </c>
      <c r="W30" s="6">
        <v>75.290000000000006</v>
      </c>
    </row>
    <row r="31" spans="1:26" ht="16" thickBot="1" x14ac:dyDescent="0.4">
      <c r="A31" s="6" t="s">
        <v>338</v>
      </c>
      <c r="B31" s="6" t="s">
        <v>310</v>
      </c>
      <c r="C31" s="6">
        <v>24</v>
      </c>
      <c r="D31" s="6">
        <v>24</v>
      </c>
      <c r="E31" s="6">
        <v>100</v>
      </c>
      <c r="F31" s="6">
        <v>0</v>
      </c>
      <c r="G31" s="6">
        <v>0</v>
      </c>
      <c r="H31" s="6">
        <v>0</v>
      </c>
      <c r="I31" s="6">
        <v>2</v>
      </c>
      <c r="J31" s="6">
        <v>8</v>
      </c>
      <c r="K31" s="6">
        <v>2</v>
      </c>
      <c r="L31" s="6">
        <v>12</v>
      </c>
      <c r="M31" s="6">
        <v>0</v>
      </c>
      <c r="N31" s="6">
        <v>0</v>
      </c>
      <c r="O31" s="6">
        <v>0</v>
      </c>
      <c r="P31" s="6">
        <v>12</v>
      </c>
      <c r="Q31" s="6">
        <v>10</v>
      </c>
      <c r="R31" s="6">
        <v>2</v>
      </c>
      <c r="S31" s="6">
        <v>0</v>
      </c>
      <c r="T31" s="6">
        <v>0</v>
      </c>
      <c r="U31" s="6">
        <v>72</v>
      </c>
      <c r="V31" s="6">
        <v>37.5</v>
      </c>
      <c r="W31" s="6">
        <v>48.04</v>
      </c>
    </row>
    <row r="32" spans="1:26" ht="16" thickBot="1" x14ac:dyDescent="0.4">
      <c r="A32" s="6" t="s">
        <v>318</v>
      </c>
      <c r="B32" s="6" t="s">
        <v>269</v>
      </c>
      <c r="C32" s="6">
        <v>48</v>
      </c>
      <c r="D32" s="6">
        <v>48</v>
      </c>
      <c r="E32" s="6">
        <v>100</v>
      </c>
      <c r="F32" s="6">
        <v>5</v>
      </c>
      <c r="G32" s="6">
        <v>3</v>
      </c>
      <c r="H32" s="6">
        <v>14</v>
      </c>
      <c r="I32" s="6">
        <v>6</v>
      </c>
      <c r="J32" s="6">
        <v>14</v>
      </c>
      <c r="K32" s="6">
        <v>2</v>
      </c>
      <c r="L32" s="6">
        <v>4</v>
      </c>
      <c r="M32" s="6">
        <v>0</v>
      </c>
      <c r="N32" s="6">
        <v>0</v>
      </c>
      <c r="O32" s="6">
        <v>0</v>
      </c>
      <c r="P32" s="6">
        <v>1</v>
      </c>
      <c r="Q32" s="6">
        <v>11</v>
      </c>
      <c r="R32" s="6">
        <v>23</v>
      </c>
      <c r="S32" s="6">
        <v>8</v>
      </c>
      <c r="T32" s="6">
        <v>5</v>
      </c>
      <c r="U32" s="6">
        <v>245</v>
      </c>
      <c r="V32" s="6">
        <v>63.8</v>
      </c>
      <c r="W32" s="6">
        <v>67.900000000000006</v>
      </c>
    </row>
    <row r="33" spans="1:23" ht="16" thickBot="1" x14ac:dyDescent="0.4">
      <c r="A33" s="6" t="s">
        <v>345</v>
      </c>
      <c r="B33" s="6" t="s">
        <v>309</v>
      </c>
      <c r="C33" s="6">
        <v>48</v>
      </c>
      <c r="D33" s="6">
        <v>48</v>
      </c>
      <c r="E33" s="6">
        <v>100</v>
      </c>
      <c r="F33" s="6">
        <v>15</v>
      </c>
      <c r="G33" s="6">
        <v>9</v>
      </c>
      <c r="H33" s="6">
        <v>7</v>
      </c>
      <c r="I33" s="6">
        <v>10</v>
      </c>
      <c r="J33" s="6">
        <v>5</v>
      </c>
      <c r="K33" s="6">
        <v>1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2</v>
      </c>
      <c r="R33" s="6">
        <v>5</v>
      </c>
      <c r="S33" s="6">
        <v>22</v>
      </c>
      <c r="T33" s="6">
        <v>19</v>
      </c>
      <c r="U33" s="6">
        <v>300</v>
      </c>
      <c r="V33" s="6">
        <v>78.13</v>
      </c>
      <c r="W33" s="6">
        <v>85.52</v>
      </c>
    </row>
    <row r="34" spans="1:23" ht="16" thickBot="1" x14ac:dyDescent="0.4">
      <c r="A34" s="6" t="s">
        <v>335</v>
      </c>
      <c r="B34" s="6" t="s">
        <v>275</v>
      </c>
      <c r="C34" s="6">
        <v>48</v>
      </c>
      <c r="D34" s="6">
        <v>48</v>
      </c>
      <c r="E34" s="6">
        <v>100</v>
      </c>
      <c r="F34" s="6">
        <v>1</v>
      </c>
      <c r="G34" s="6">
        <v>2</v>
      </c>
      <c r="H34" s="6">
        <v>3</v>
      </c>
      <c r="I34" s="6">
        <v>5</v>
      </c>
      <c r="J34" s="6">
        <v>9</v>
      </c>
      <c r="K34" s="6">
        <v>13</v>
      </c>
      <c r="L34" s="6">
        <v>10</v>
      </c>
      <c r="M34" s="6">
        <v>5</v>
      </c>
      <c r="N34" s="6">
        <v>0</v>
      </c>
      <c r="O34" s="6">
        <v>0</v>
      </c>
      <c r="P34" s="6">
        <v>0</v>
      </c>
      <c r="Q34" s="6">
        <v>0</v>
      </c>
      <c r="R34" s="6">
        <v>10</v>
      </c>
      <c r="S34" s="6">
        <v>32</v>
      </c>
      <c r="T34" s="6">
        <v>6</v>
      </c>
      <c r="U34" s="6">
        <v>165</v>
      </c>
      <c r="V34" s="6">
        <v>42.97</v>
      </c>
      <c r="W34" s="6">
        <v>79.92</v>
      </c>
    </row>
    <row r="35" spans="1:23" ht="16" thickBot="1" x14ac:dyDescent="0.4">
      <c r="A35" s="6" t="s">
        <v>321</v>
      </c>
      <c r="B35" s="6" t="s">
        <v>308</v>
      </c>
      <c r="C35" s="6">
        <v>4</v>
      </c>
      <c r="D35" s="6">
        <v>4</v>
      </c>
      <c r="E35" s="6">
        <v>100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2</v>
      </c>
      <c r="R35" s="6">
        <v>1</v>
      </c>
      <c r="S35" s="6">
        <v>0</v>
      </c>
      <c r="T35" s="6">
        <v>1</v>
      </c>
      <c r="U35" s="6">
        <v>15</v>
      </c>
      <c r="V35" s="6">
        <v>46.88</v>
      </c>
      <c r="W35" s="6">
        <v>65.5</v>
      </c>
    </row>
    <row r="37" spans="1:23" s="10" customFormat="1" ht="18.5" customHeight="1" x14ac:dyDescent="0.35">
      <c r="A37" s="26" t="s">
        <v>331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5" thickBot="1" x14ac:dyDescent="0.4"/>
    <row r="39" spans="1:23" ht="25.5" thickBot="1" x14ac:dyDescent="0.4">
      <c r="A39" s="3" t="s">
        <v>300</v>
      </c>
      <c r="B39" s="3" t="s">
        <v>301</v>
      </c>
      <c r="C39" s="3" t="s">
        <v>281</v>
      </c>
      <c r="D39" s="3" t="s">
        <v>282</v>
      </c>
      <c r="E39" s="3" t="s">
        <v>302</v>
      </c>
      <c r="F39" s="3" t="s">
        <v>4</v>
      </c>
      <c r="G39" s="3" t="s">
        <v>3</v>
      </c>
      <c r="H39" s="3" t="s">
        <v>8</v>
      </c>
      <c r="I39" s="3" t="s">
        <v>5</v>
      </c>
      <c r="J39" s="3" t="s">
        <v>10</v>
      </c>
      <c r="K39" s="3" t="s">
        <v>16</v>
      </c>
      <c r="L39" s="3" t="s">
        <v>12</v>
      </c>
      <c r="M39" s="3" t="s">
        <v>19</v>
      </c>
      <c r="N39" s="3" t="s">
        <v>292</v>
      </c>
      <c r="O39" s="3" t="s">
        <v>303</v>
      </c>
      <c r="P39" s="3" t="s">
        <v>304</v>
      </c>
      <c r="Q39" s="3" t="s">
        <v>305</v>
      </c>
      <c r="R39" s="3" t="s">
        <v>306</v>
      </c>
      <c r="S39" s="3" t="s">
        <v>307</v>
      </c>
      <c r="T39" s="3" t="s">
        <v>291</v>
      </c>
      <c r="U39" s="3" t="s">
        <v>294</v>
      </c>
      <c r="V39" s="3" t="s">
        <v>295</v>
      </c>
      <c r="W39" s="3" t="s">
        <v>296</v>
      </c>
    </row>
    <row r="40" spans="1:23" ht="16" thickBot="1" x14ac:dyDescent="0.4">
      <c r="A40" s="6" t="s">
        <v>340</v>
      </c>
      <c r="B40" s="6" t="s">
        <v>261</v>
      </c>
      <c r="C40" s="6">
        <v>52</v>
      </c>
      <c r="D40" s="6">
        <v>52</v>
      </c>
      <c r="E40" s="6">
        <v>100</v>
      </c>
      <c r="F40" s="6">
        <v>2</v>
      </c>
      <c r="G40" s="6">
        <v>5</v>
      </c>
      <c r="H40" s="6">
        <v>0</v>
      </c>
      <c r="I40" s="6">
        <v>13</v>
      </c>
      <c r="J40" s="6">
        <v>11</v>
      </c>
      <c r="K40" s="6">
        <v>10</v>
      </c>
      <c r="L40" s="6">
        <v>7</v>
      </c>
      <c r="M40" s="6">
        <v>4</v>
      </c>
      <c r="N40" s="6">
        <v>0</v>
      </c>
      <c r="O40" s="6">
        <v>0</v>
      </c>
      <c r="P40" s="6">
        <v>0</v>
      </c>
      <c r="Q40" s="6">
        <v>8</v>
      </c>
      <c r="R40" s="6">
        <v>21</v>
      </c>
      <c r="S40" s="6">
        <v>16</v>
      </c>
      <c r="T40" s="6">
        <v>7</v>
      </c>
      <c r="U40" s="6">
        <v>208</v>
      </c>
      <c r="V40" s="6">
        <v>50</v>
      </c>
      <c r="W40" s="6">
        <v>71.599999999999994</v>
      </c>
    </row>
    <row r="41" spans="1:23" ht="16" thickBot="1" x14ac:dyDescent="0.4">
      <c r="A41" s="6" t="s">
        <v>341</v>
      </c>
      <c r="B41" s="6" t="s">
        <v>312</v>
      </c>
      <c r="C41" s="6">
        <v>47</v>
      </c>
      <c r="D41" s="6">
        <v>47</v>
      </c>
      <c r="E41" s="6">
        <v>100</v>
      </c>
      <c r="F41" s="6">
        <v>10</v>
      </c>
      <c r="G41" s="6">
        <v>7</v>
      </c>
      <c r="H41" s="6">
        <v>23</v>
      </c>
      <c r="I41" s="6">
        <v>6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1</v>
      </c>
      <c r="S41" s="6">
        <v>30</v>
      </c>
      <c r="T41" s="6">
        <v>16</v>
      </c>
      <c r="U41" s="6">
        <v>301</v>
      </c>
      <c r="V41" s="6">
        <v>80.05</v>
      </c>
      <c r="W41" s="6">
        <v>85.98</v>
      </c>
    </row>
    <row r="42" spans="1:23" ht="16" thickBot="1" x14ac:dyDescent="0.4">
      <c r="A42" s="6" t="s">
        <v>338</v>
      </c>
      <c r="B42" s="6" t="s">
        <v>311</v>
      </c>
      <c r="C42" s="6">
        <v>30</v>
      </c>
      <c r="D42" s="6">
        <v>30</v>
      </c>
      <c r="E42" s="6">
        <v>100</v>
      </c>
      <c r="F42" s="6">
        <v>6</v>
      </c>
      <c r="G42" s="6">
        <v>1</v>
      </c>
      <c r="H42" s="6">
        <v>9</v>
      </c>
      <c r="I42" s="6">
        <v>9</v>
      </c>
      <c r="J42" s="6">
        <v>1</v>
      </c>
      <c r="K42" s="6">
        <v>2</v>
      </c>
      <c r="L42" s="6">
        <v>2</v>
      </c>
      <c r="M42" s="6">
        <v>0</v>
      </c>
      <c r="N42" s="6">
        <v>0</v>
      </c>
      <c r="O42" s="6">
        <v>0</v>
      </c>
      <c r="P42" s="6">
        <v>2</v>
      </c>
      <c r="Q42" s="6">
        <v>3</v>
      </c>
      <c r="R42" s="6">
        <v>14</v>
      </c>
      <c r="S42" s="6">
        <v>5</v>
      </c>
      <c r="T42" s="6">
        <v>6</v>
      </c>
      <c r="U42" s="6">
        <v>168</v>
      </c>
      <c r="V42" s="6">
        <v>70</v>
      </c>
      <c r="W42" s="6">
        <v>70.63</v>
      </c>
    </row>
    <row r="43" spans="1:23" ht="16" thickBot="1" x14ac:dyDescent="0.4">
      <c r="A43" s="6" t="s">
        <v>338</v>
      </c>
      <c r="B43" s="6" t="s">
        <v>310</v>
      </c>
      <c r="C43" s="6">
        <v>22</v>
      </c>
      <c r="D43" s="6">
        <v>22</v>
      </c>
      <c r="E43" s="6">
        <v>100</v>
      </c>
      <c r="F43" s="6">
        <v>0</v>
      </c>
      <c r="G43" s="6">
        <v>0</v>
      </c>
      <c r="H43" s="6">
        <v>1</v>
      </c>
      <c r="I43" s="6">
        <v>2</v>
      </c>
      <c r="J43" s="6">
        <v>3</v>
      </c>
      <c r="K43" s="6">
        <v>4</v>
      </c>
      <c r="L43" s="6">
        <v>10</v>
      </c>
      <c r="M43" s="6">
        <v>2</v>
      </c>
      <c r="N43" s="6">
        <v>0</v>
      </c>
      <c r="O43" s="6">
        <v>0</v>
      </c>
      <c r="P43" s="6">
        <v>12</v>
      </c>
      <c r="Q43" s="6">
        <v>7</v>
      </c>
      <c r="R43" s="6">
        <v>3</v>
      </c>
      <c r="S43" s="6">
        <v>0</v>
      </c>
      <c r="T43" s="6">
        <v>0</v>
      </c>
      <c r="U43" s="6">
        <v>62</v>
      </c>
      <c r="V43" s="6">
        <v>35.229999999999997</v>
      </c>
      <c r="W43" s="6">
        <v>47.45</v>
      </c>
    </row>
    <row r="44" spans="1:23" ht="16" thickBot="1" x14ac:dyDescent="0.4">
      <c r="A44" s="6" t="s">
        <v>325</v>
      </c>
      <c r="B44" s="6" t="s">
        <v>269</v>
      </c>
      <c r="C44" s="6">
        <v>52</v>
      </c>
      <c r="D44" s="6">
        <v>52</v>
      </c>
      <c r="E44" s="6">
        <v>100</v>
      </c>
      <c r="F44" s="6">
        <v>4</v>
      </c>
      <c r="G44" s="6">
        <v>5</v>
      </c>
      <c r="H44" s="6">
        <v>13</v>
      </c>
      <c r="I44" s="6">
        <v>8</v>
      </c>
      <c r="J44" s="6">
        <v>19</v>
      </c>
      <c r="K44" s="6">
        <v>2</v>
      </c>
      <c r="L44" s="6">
        <v>1</v>
      </c>
      <c r="M44" s="6">
        <v>0</v>
      </c>
      <c r="N44" s="6">
        <v>0</v>
      </c>
      <c r="O44" s="6">
        <v>0</v>
      </c>
      <c r="P44" s="6">
        <v>1</v>
      </c>
      <c r="Q44" s="6">
        <v>6</v>
      </c>
      <c r="R44" s="6">
        <v>32</v>
      </c>
      <c r="S44" s="6">
        <v>9</v>
      </c>
      <c r="T44" s="6">
        <v>4</v>
      </c>
      <c r="U44" s="6">
        <v>269</v>
      </c>
      <c r="V44" s="6">
        <v>64.66</v>
      </c>
      <c r="W44" s="6">
        <v>67.87</v>
      </c>
    </row>
    <row r="45" spans="1:23" ht="16" thickBot="1" x14ac:dyDescent="0.4">
      <c r="A45" s="6" t="s">
        <v>346</v>
      </c>
      <c r="B45" s="6" t="s">
        <v>332</v>
      </c>
      <c r="C45" s="6">
        <v>52</v>
      </c>
      <c r="D45" s="6">
        <v>52</v>
      </c>
      <c r="E45" s="6">
        <v>100</v>
      </c>
      <c r="F45" s="6">
        <v>10</v>
      </c>
      <c r="G45" s="6">
        <v>5</v>
      </c>
      <c r="H45" s="6">
        <v>14</v>
      </c>
      <c r="I45" s="6">
        <v>14</v>
      </c>
      <c r="J45" s="6">
        <v>5</v>
      </c>
      <c r="K45" s="6">
        <v>4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3</v>
      </c>
      <c r="R45" s="6">
        <v>6</v>
      </c>
      <c r="S45" s="6">
        <v>30</v>
      </c>
      <c r="T45" s="6">
        <v>13</v>
      </c>
      <c r="U45" s="6">
        <v>301</v>
      </c>
      <c r="V45" s="6">
        <v>72.36</v>
      </c>
      <c r="W45" s="6">
        <v>82.62</v>
      </c>
    </row>
    <row r="46" spans="1:23" ht="16" thickBot="1" x14ac:dyDescent="0.4">
      <c r="A46" s="6" t="s">
        <v>320</v>
      </c>
      <c r="B46" s="6" t="s">
        <v>275</v>
      </c>
      <c r="C46" s="6">
        <v>52</v>
      </c>
      <c r="D46" s="6">
        <v>52</v>
      </c>
      <c r="E46" s="6">
        <v>100</v>
      </c>
      <c r="F46" s="6">
        <v>3</v>
      </c>
      <c r="G46" s="6">
        <v>2</v>
      </c>
      <c r="H46" s="6">
        <v>3</v>
      </c>
      <c r="I46" s="6">
        <v>4</v>
      </c>
      <c r="J46" s="6">
        <v>10</v>
      </c>
      <c r="K46" s="6">
        <v>18</v>
      </c>
      <c r="L46" s="6">
        <v>8</v>
      </c>
      <c r="M46" s="6">
        <v>4</v>
      </c>
      <c r="N46" s="6">
        <v>0</v>
      </c>
      <c r="O46" s="6">
        <v>0</v>
      </c>
      <c r="P46" s="6">
        <v>0</v>
      </c>
      <c r="Q46" s="6">
        <v>0</v>
      </c>
      <c r="R46" s="6">
        <v>8</v>
      </c>
      <c r="S46" s="6">
        <v>37</v>
      </c>
      <c r="T46" s="6">
        <v>7</v>
      </c>
      <c r="U46" s="6">
        <v>190</v>
      </c>
      <c r="V46" s="6">
        <v>45.67</v>
      </c>
      <c r="W46" s="6">
        <v>81.27</v>
      </c>
    </row>
    <row r="47" spans="1:23" ht="16" thickBot="1" x14ac:dyDescent="0.4">
      <c r="A47" s="6" t="s">
        <v>321</v>
      </c>
      <c r="B47" s="6" t="s">
        <v>308</v>
      </c>
      <c r="C47" s="6">
        <v>5</v>
      </c>
      <c r="D47" s="6">
        <v>5</v>
      </c>
      <c r="E47" s="6">
        <v>100</v>
      </c>
      <c r="F47" s="6">
        <v>0</v>
      </c>
      <c r="G47" s="6">
        <v>1</v>
      </c>
      <c r="H47" s="6">
        <v>1</v>
      </c>
      <c r="I47" s="6">
        <v>0</v>
      </c>
      <c r="J47" s="6">
        <v>0</v>
      </c>
      <c r="K47" s="6">
        <v>2</v>
      </c>
      <c r="L47" s="6">
        <v>1</v>
      </c>
      <c r="M47" s="6">
        <v>0</v>
      </c>
      <c r="N47" s="6">
        <v>0</v>
      </c>
      <c r="O47" s="6">
        <v>0</v>
      </c>
      <c r="P47" s="6">
        <v>0</v>
      </c>
      <c r="Q47" s="6">
        <v>2</v>
      </c>
      <c r="R47" s="6">
        <v>1</v>
      </c>
      <c r="S47" s="6">
        <v>1</v>
      </c>
      <c r="T47" s="6">
        <v>1</v>
      </c>
      <c r="U47" s="6">
        <v>21</v>
      </c>
      <c r="V47" s="6">
        <v>52.5</v>
      </c>
      <c r="W47" s="6">
        <v>69</v>
      </c>
    </row>
    <row r="49" spans="1:23" s="11" customFormat="1" ht="20" customHeight="1" x14ac:dyDescent="0.35">
      <c r="A49" s="27" t="s">
        <v>333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ht="15" thickBot="1" x14ac:dyDescent="0.4"/>
    <row r="51" spans="1:23" ht="25.5" thickBot="1" x14ac:dyDescent="0.4">
      <c r="A51" s="3" t="s">
        <v>300</v>
      </c>
      <c r="B51" s="3" t="s">
        <v>301</v>
      </c>
      <c r="C51" s="3" t="s">
        <v>281</v>
      </c>
      <c r="D51" s="3" t="s">
        <v>282</v>
      </c>
      <c r="E51" s="3" t="s">
        <v>302</v>
      </c>
      <c r="F51" s="3" t="s">
        <v>4</v>
      </c>
      <c r="G51" s="3" t="s">
        <v>3</v>
      </c>
      <c r="H51" s="3" t="s">
        <v>8</v>
      </c>
      <c r="I51" s="3" t="s">
        <v>5</v>
      </c>
      <c r="J51" s="3" t="s">
        <v>10</v>
      </c>
      <c r="K51" s="3" t="s">
        <v>16</v>
      </c>
      <c r="L51" s="3" t="s">
        <v>12</v>
      </c>
      <c r="M51" s="3" t="s">
        <v>19</v>
      </c>
      <c r="N51" s="3" t="s">
        <v>292</v>
      </c>
      <c r="O51" s="3" t="s">
        <v>303</v>
      </c>
      <c r="P51" s="3" t="s">
        <v>304</v>
      </c>
      <c r="Q51" s="3" t="s">
        <v>305</v>
      </c>
      <c r="R51" s="3" t="s">
        <v>306</v>
      </c>
      <c r="S51" s="3" t="s">
        <v>307</v>
      </c>
      <c r="T51" s="3" t="s">
        <v>291</v>
      </c>
      <c r="U51" s="3" t="s">
        <v>294</v>
      </c>
      <c r="V51" s="3" t="s">
        <v>295</v>
      </c>
      <c r="W51" s="3" t="s">
        <v>296</v>
      </c>
    </row>
    <row r="52" spans="1:23" ht="16" thickBot="1" x14ac:dyDescent="0.4">
      <c r="A52" s="6" t="s">
        <v>342</v>
      </c>
      <c r="B52" s="6" t="s">
        <v>261</v>
      </c>
      <c r="C52" s="6">
        <v>52</v>
      </c>
      <c r="D52" s="6">
        <v>52</v>
      </c>
      <c r="E52" s="6">
        <v>100</v>
      </c>
      <c r="F52" s="6">
        <v>4</v>
      </c>
      <c r="G52" s="6">
        <v>14</v>
      </c>
      <c r="H52" s="6">
        <v>0</v>
      </c>
      <c r="I52" s="6">
        <v>10</v>
      </c>
      <c r="J52" s="6">
        <v>5</v>
      </c>
      <c r="K52" s="6">
        <v>6</v>
      </c>
      <c r="L52" s="6">
        <v>12</v>
      </c>
      <c r="M52" s="6">
        <v>1</v>
      </c>
      <c r="N52" s="6">
        <v>0</v>
      </c>
      <c r="O52" s="6">
        <v>0</v>
      </c>
      <c r="P52" s="6">
        <v>0</v>
      </c>
      <c r="Q52" s="6">
        <v>10</v>
      </c>
      <c r="R52" s="6">
        <v>11</v>
      </c>
      <c r="S52" s="6">
        <v>14</v>
      </c>
      <c r="T52" s="6">
        <v>17</v>
      </c>
      <c r="U52" s="6">
        <v>243</v>
      </c>
      <c r="V52" s="6">
        <v>58.41</v>
      </c>
      <c r="W52" s="6">
        <v>76.33</v>
      </c>
    </row>
    <row r="53" spans="1:23" ht="16" thickBot="1" x14ac:dyDescent="0.4">
      <c r="A53" s="6" t="s">
        <v>343</v>
      </c>
      <c r="B53" s="6" t="s">
        <v>312</v>
      </c>
      <c r="C53" s="6">
        <v>47</v>
      </c>
      <c r="D53" s="6">
        <v>47</v>
      </c>
      <c r="E53" s="6">
        <v>100</v>
      </c>
      <c r="F53" s="6">
        <v>3</v>
      </c>
      <c r="G53" s="6">
        <v>5</v>
      </c>
      <c r="H53" s="6">
        <v>9</v>
      </c>
      <c r="I53" s="6">
        <v>11</v>
      </c>
      <c r="J53" s="6">
        <v>4</v>
      </c>
      <c r="K53" s="6">
        <v>10</v>
      </c>
      <c r="L53" s="6">
        <v>5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19</v>
      </c>
      <c r="S53" s="6">
        <v>20</v>
      </c>
      <c r="T53" s="6">
        <v>8</v>
      </c>
      <c r="U53" s="6">
        <v>224</v>
      </c>
      <c r="V53" s="6">
        <v>59.57</v>
      </c>
      <c r="W53" s="6">
        <v>77.02</v>
      </c>
    </row>
    <row r="54" spans="1:23" ht="16" thickBot="1" x14ac:dyDescent="0.4">
      <c r="A54" s="6" t="s">
        <v>344</v>
      </c>
      <c r="B54" s="6" t="s">
        <v>311</v>
      </c>
      <c r="C54" s="6">
        <v>37</v>
      </c>
      <c r="D54" s="6">
        <v>37</v>
      </c>
      <c r="E54" s="6">
        <v>100</v>
      </c>
      <c r="F54" s="6">
        <v>7</v>
      </c>
      <c r="G54" s="6">
        <v>4</v>
      </c>
      <c r="H54" s="6">
        <v>6</v>
      </c>
      <c r="I54" s="6">
        <v>6</v>
      </c>
      <c r="J54" s="6">
        <v>8</v>
      </c>
      <c r="K54" s="6">
        <v>4</v>
      </c>
      <c r="L54" s="6">
        <v>2</v>
      </c>
      <c r="M54" s="6">
        <v>0</v>
      </c>
      <c r="N54" s="6">
        <v>0</v>
      </c>
      <c r="O54" s="6">
        <v>0</v>
      </c>
      <c r="P54" s="6">
        <v>2</v>
      </c>
      <c r="Q54" s="6">
        <v>12</v>
      </c>
      <c r="R54" s="6">
        <v>10</v>
      </c>
      <c r="S54" s="6">
        <v>6</v>
      </c>
      <c r="T54" s="6">
        <v>7</v>
      </c>
      <c r="U54" s="6">
        <v>198</v>
      </c>
      <c r="V54" s="6">
        <v>66.89</v>
      </c>
      <c r="W54" s="6">
        <v>68.19</v>
      </c>
    </row>
    <row r="55" spans="1:23" ht="16" thickBot="1" x14ac:dyDescent="0.4">
      <c r="A55" s="6" t="s">
        <v>344</v>
      </c>
      <c r="B55" s="6" t="s">
        <v>334</v>
      </c>
      <c r="C55" s="6">
        <v>15</v>
      </c>
      <c r="D55" s="6">
        <v>15</v>
      </c>
      <c r="E55" s="6">
        <v>100</v>
      </c>
      <c r="F55" s="6">
        <v>0</v>
      </c>
      <c r="G55" s="6">
        <v>0</v>
      </c>
      <c r="H55" s="6">
        <v>0</v>
      </c>
      <c r="I55" s="6">
        <v>0</v>
      </c>
      <c r="J55" s="6">
        <v>5</v>
      </c>
      <c r="K55" s="6">
        <v>3</v>
      </c>
      <c r="L55" s="6">
        <v>6</v>
      </c>
      <c r="M55" s="6">
        <v>1</v>
      </c>
      <c r="N55" s="6">
        <v>0</v>
      </c>
      <c r="O55" s="6">
        <v>0</v>
      </c>
      <c r="P55" s="6">
        <v>7</v>
      </c>
      <c r="Q55" s="6">
        <v>8</v>
      </c>
      <c r="R55" s="6">
        <v>0</v>
      </c>
      <c r="S55" s="6">
        <v>0</v>
      </c>
      <c r="T55" s="6">
        <v>0</v>
      </c>
      <c r="U55" s="6">
        <v>42</v>
      </c>
      <c r="V55" s="6">
        <v>35</v>
      </c>
      <c r="W55" s="6">
        <v>46.8</v>
      </c>
    </row>
    <row r="56" spans="1:23" ht="16" thickBot="1" x14ac:dyDescent="0.4">
      <c r="A56" s="6" t="s">
        <v>325</v>
      </c>
      <c r="B56" s="6" t="s">
        <v>269</v>
      </c>
      <c r="C56" s="6">
        <v>52</v>
      </c>
      <c r="D56" s="6">
        <v>52</v>
      </c>
      <c r="E56" s="6">
        <v>100</v>
      </c>
      <c r="F56" s="6">
        <v>6</v>
      </c>
      <c r="G56" s="6">
        <v>10</v>
      </c>
      <c r="H56" s="6">
        <v>9</v>
      </c>
      <c r="I56" s="6">
        <v>4</v>
      </c>
      <c r="J56" s="6">
        <v>18</v>
      </c>
      <c r="K56" s="6">
        <v>1</v>
      </c>
      <c r="L56" s="6">
        <v>4</v>
      </c>
      <c r="M56" s="6">
        <v>0</v>
      </c>
      <c r="N56" s="6">
        <v>0</v>
      </c>
      <c r="O56" s="6">
        <v>0</v>
      </c>
      <c r="P56" s="6">
        <v>2</v>
      </c>
      <c r="Q56" s="6">
        <v>14</v>
      </c>
      <c r="R56" s="6">
        <v>16</v>
      </c>
      <c r="S56" s="6">
        <v>14</v>
      </c>
      <c r="T56" s="6">
        <v>6</v>
      </c>
      <c r="U56" s="6">
        <v>275</v>
      </c>
      <c r="V56" s="6">
        <v>66.11</v>
      </c>
      <c r="W56" s="6">
        <v>69.349999999999994</v>
      </c>
    </row>
    <row r="57" spans="1:23" ht="16" thickBot="1" x14ac:dyDescent="0.4">
      <c r="A57" s="6" t="s">
        <v>345</v>
      </c>
      <c r="B57" s="6" t="s">
        <v>332</v>
      </c>
      <c r="C57" s="6">
        <v>52</v>
      </c>
      <c r="D57" s="6">
        <v>52</v>
      </c>
      <c r="E57" s="6">
        <v>100</v>
      </c>
      <c r="F57" s="6">
        <v>16</v>
      </c>
      <c r="G57" s="6">
        <v>10</v>
      </c>
      <c r="H57" s="6">
        <v>6</v>
      </c>
      <c r="I57" s="6">
        <v>11</v>
      </c>
      <c r="J57" s="6">
        <v>8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9</v>
      </c>
      <c r="S57" s="6">
        <v>21</v>
      </c>
      <c r="T57" s="6">
        <v>22</v>
      </c>
      <c r="U57" s="6">
        <v>324</v>
      </c>
      <c r="V57" s="6">
        <v>77.88</v>
      </c>
      <c r="W57" s="6">
        <v>85.75</v>
      </c>
    </row>
    <row r="58" spans="1:23" ht="16" thickBot="1" x14ac:dyDescent="0.4">
      <c r="A58" s="6" t="s">
        <v>320</v>
      </c>
      <c r="B58" s="6" t="s">
        <v>275</v>
      </c>
      <c r="C58" s="6">
        <v>52</v>
      </c>
      <c r="D58" s="6">
        <v>52</v>
      </c>
      <c r="E58" s="6">
        <v>100</v>
      </c>
      <c r="F58" s="6">
        <v>3</v>
      </c>
      <c r="G58" s="6">
        <v>7</v>
      </c>
      <c r="H58" s="6">
        <v>2</v>
      </c>
      <c r="I58" s="6">
        <v>8</v>
      </c>
      <c r="J58" s="6">
        <v>7</v>
      </c>
      <c r="K58" s="6">
        <v>7</v>
      </c>
      <c r="L58" s="6">
        <v>11</v>
      </c>
      <c r="M58" s="6">
        <v>7</v>
      </c>
      <c r="N58" s="6">
        <v>0</v>
      </c>
      <c r="O58" s="6">
        <v>0</v>
      </c>
      <c r="P58" s="6">
        <v>0</v>
      </c>
      <c r="Q58" s="6">
        <v>0</v>
      </c>
      <c r="R58" s="6">
        <v>15</v>
      </c>
      <c r="S58" s="6">
        <v>26</v>
      </c>
      <c r="T58" s="6">
        <v>11</v>
      </c>
      <c r="U58" s="6">
        <v>203</v>
      </c>
      <c r="V58" s="6">
        <v>48.8</v>
      </c>
      <c r="W58" s="6">
        <v>81.67</v>
      </c>
    </row>
    <row r="59" spans="1:23" ht="16" thickBot="1" x14ac:dyDescent="0.4">
      <c r="A59" s="6" t="s">
        <v>321</v>
      </c>
      <c r="B59" s="6" t="s">
        <v>308</v>
      </c>
      <c r="C59" s="6">
        <v>5</v>
      </c>
      <c r="D59" s="6">
        <v>5</v>
      </c>
      <c r="E59" s="6">
        <v>100</v>
      </c>
      <c r="F59" s="6">
        <v>0</v>
      </c>
      <c r="G59" s="6">
        <v>0</v>
      </c>
      <c r="H59" s="6">
        <v>2</v>
      </c>
      <c r="I59" s="6">
        <v>0</v>
      </c>
      <c r="J59" s="6">
        <v>0</v>
      </c>
      <c r="K59" s="6">
        <v>2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  <c r="Q59" s="6">
        <v>3</v>
      </c>
      <c r="R59" s="6">
        <v>0</v>
      </c>
      <c r="S59" s="6">
        <v>2</v>
      </c>
      <c r="T59" s="6">
        <v>0</v>
      </c>
      <c r="U59" s="6">
        <v>20</v>
      </c>
      <c r="V59" s="6">
        <v>50</v>
      </c>
      <c r="W59" s="6">
        <v>67.2</v>
      </c>
    </row>
  </sheetData>
  <mergeCells count="5">
    <mergeCell ref="A1:W1"/>
    <mergeCell ref="A13:W13"/>
    <mergeCell ref="A25:W25"/>
    <mergeCell ref="A37:W37"/>
    <mergeCell ref="A49:W49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3C21-4D7B-42FC-B931-A10C5245941D}">
  <dimension ref="A1:Y256"/>
  <sheetViews>
    <sheetView topLeftCell="P1" workbookViewId="0">
      <selection activeCell="P1" sqref="A1:XFD1048576"/>
    </sheetView>
  </sheetViews>
  <sheetFormatPr defaultRowHeight="14.5" x14ac:dyDescent="0.35"/>
  <cols>
    <col min="1" max="1" width="10.54296875" bestFit="1" customWidth="1"/>
    <col min="2" max="2" width="6.81640625" customWidth="1"/>
    <col min="3" max="3" width="22.7265625" customWidth="1"/>
    <col min="4" max="4" width="6.36328125" customWidth="1"/>
    <col min="5" max="5" width="6.81640625" customWidth="1"/>
    <col min="6" max="6" width="5.81640625" customWidth="1"/>
    <col min="7" max="8" width="6.81640625" customWidth="1"/>
    <col min="9" max="9" width="6.90625" customWidth="1"/>
    <col min="10" max="11" width="6.81640625" customWidth="1"/>
    <col min="12" max="12" width="6.90625" customWidth="1"/>
    <col min="13" max="14" width="6.81640625" customWidth="1"/>
    <col min="15" max="15" width="6.90625" customWidth="1"/>
    <col min="16" max="17" width="6.81640625" customWidth="1"/>
    <col min="18" max="18" width="6.90625" customWidth="1"/>
    <col min="19" max="20" width="6.81640625" customWidth="1"/>
    <col min="21" max="21" width="6.90625" customWidth="1"/>
    <col min="22" max="22" width="7.7265625" customWidth="1"/>
    <col min="23" max="23" width="8.36328125" customWidth="1"/>
    <col min="24" max="24" width="11.54296875" bestFit="1" customWidth="1"/>
  </cols>
  <sheetData>
    <row r="1" spans="1:25" s="2" customFormat="1" ht="43.5" x14ac:dyDescent="0.35">
      <c r="A1" s="2" t="s">
        <v>258</v>
      </c>
      <c r="B1" s="2" t="s">
        <v>259</v>
      </c>
      <c r="C1" s="2" t="s">
        <v>260</v>
      </c>
      <c r="D1" s="2" t="s">
        <v>261</v>
      </c>
      <c r="E1" s="2" t="s">
        <v>262</v>
      </c>
      <c r="F1" s="2" t="s">
        <v>263</v>
      </c>
      <c r="G1" s="2" t="s">
        <v>280</v>
      </c>
      <c r="H1" s="2" t="s">
        <v>264</v>
      </c>
      <c r="I1" s="2" t="s">
        <v>265</v>
      </c>
      <c r="J1" s="2" t="s">
        <v>266</v>
      </c>
      <c r="K1" s="2" t="s">
        <v>267</v>
      </c>
      <c r="L1" s="2" t="s">
        <v>268</v>
      </c>
      <c r="M1" s="2" t="s">
        <v>269</v>
      </c>
      <c r="N1" s="2" t="s">
        <v>270</v>
      </c>
      <c r="O1" s="2" t="s">
        <v>271</v>
      </c>
      <c r="P1" s="2" t="s">
        <v>272</v>
      </c>
      <c r="Q1" s="2" t="s">
        <v>273</v>
      </c>
      <c r="R1" s="2" t="s">
        <v>274</v>
      </c>
      <c r="S1" s="2" t="s">
        <v>275</v>
      </c>
      <c r="T1" s="2" t="s">
        <v>276</v>
      </c>
      <c r="U1" s="2" t="s">
        <v>277</v>
      </c>
      <c r="V1" s="2" t="s">
        <v>278</v>
      </c>
      <c r="W1" s="2" t="s">
        <v>279</v>
      </c>
      <c r="X1" s="2" t="s">
        <v>0</v>
      </c>
      <c r="Y1" s="2" t="s">
        <v>257</v>
      </c>
    </row>
    <row r="2" spans="1:25" x14ac:dyDescent="0.35">
      <c r="A2">
        <v>26138289</v>
      </c>
      <c r="B2" s="1" t="s">
        <v>1</v>
      </c>
      <c r="C2" s="1" t="s">
        <v>2</v>
      </c>
      <c r="D2">
        <v>184</v>
      </c>
      <c r="E2">
        <v>90</v>
      </c>
      <c r="F2" s="1" t="s">
        <v>3</v>
      </c>
      <c r="G2">
        <v>122</v>
      </c>
      <c r="H2">
        <v>85</v>
      </c>
      <c r="I2" s="1" t="s">
        <v>3</v>
      </c>
      <c r="J2">
        <v>41</v>
      </c>
      <c r="K2">
        <v>96</v>
      </c>
      <c r="L2" s="1" t="s">
        <v>4</v>
      </c>
      <c r="M2">
        <v>86</v>
      </c>
      <c r="N2">
        <v>84</v>
      </c>
      <c r="O2" s="1" t="s">
        <v>3</v>
      </c>
      <c r="P2">
        <v>87</v>
      </c>
      <c r="Q2">
        <v>89</v>
      </c>
      <c r="R2" s="1" t="s">
        <v>3</v>
      </c>
      <c r="S2">
        <v>402</v>
      </c>
      <c r="T2">
        <v>87</v>
      </c>
      <c r="U2" s="1" t="s">
        <v>5</v>
      </c>
      <c r="V2" s="1">
        <f>SUM(marks[[#This Row],[Marks6]],marks[[#This Row],[Marks5]],marks[[#This Row],[Marks4]],marks[[#This Row],[Marks3]],marks[[#This Row],[Marks2]],marks[[#This Row],[Marks]])</f>
        <v>531</v>
      </c>
      <c r="W2" s="1">
        <f>SUM(marks[[#This Row],[Marks5]],marks[[#This Row],[Marks4]],marks[[#This Row],[Marks3]],marks[[#This Row],[Marks2]],marks[[#This Row],[Marks]])</f>
        <v>444</v>
      </c>
      <c r="X2" s="1" t="s">
        <v>6</v>
      </c>
      <c r="Y2" s="1">
        <f>marks[[#This Row],[Total (5 Subject)]]/5</f>
        <v>88.8</v>
      </c>
    </row>
    <row r="3" spans="1:25" x14ac:dyDescent="0.35">
      <c r="A3">
        <v>26138290</v>
      </c>
      <c r="B3" s="1" t="s">
        <v>1</v>
      </c>
      <c r="C3" s="1" t="s">
        <v>7</v>
      </c>
      <c r="D3">
        <v>184</v>
      </c>
      <c r="E3">
        <v>90</v>
      </c>
      <c r="F3" s="1" t="s">
        <v>3</v>
      </c>
      <c r="G3">
        <v>2</v>
      </c>
      <c r="H3">
        <v>76</v>
      </c>
      <c r="I3" s="1" t="s">
        <v>5</v>
      </c>
      <c r="J3">
        <v>41</v>
      </c>
      <c r="K3">
        <v>78</v>
      </c>
      <c r="L3" s="1" t="s">
        <v>8</v>
      </c>
      <c r="M3">
        <v>86</v>
      </c>
      <c r="N3">
        <v>76</v>
      </c>
      <c r="O3" s="1" t="s">
        <v>8</v>
      </c>
      <c r="P3">
        <v>87</v>
      </c>
      <c r="Q3">
        <v>95</v>
      </c>
      <c r="R3" s="1" t="s">
        <v>4</v>
      </c>
      <c r="S3">
        <v>402</v>
      </c>
      <c r="T3">
        <v>88</v>
      </c>
      <c r="U3" s="1" t="s">
        <v>5</v>
      </c>
      <c r="V3" s="1">
        <f>SUM(marks[[#This Row],[Marks6]],marks[[#This Row],[Marks5]],marks[[#This Row],[Marks4]],marks[[#This Row],[Marks3]],marks[[#This Row],[Marks2]],marks[[#This Row],[Marks]])</f>
        <v>503</v>
      </c>
      <c r="W3" s="1">
        <f>SUM(marks[[#This Row],[Marks5]],marks[[#This Row],[Marks4]],marks[[#This Row],[Marks3]],marks[[#This Row],[Marks2]],marks[[#This Row],[Marks]])</f>
        <v>415</v>
      </c>
      <c r="X3" s="1" t="s">
        <v>6</v>
      </c>
      <c r="Y3" s="1">
        <f>marks[[#This Row],[Total (5 Subject)]]/5</f>
        <v>83</v>
      </c>
    </row>
    <row r="4" spans="1:25" x14ac:dyDescent="0.35">
      <c r="A4">
        <v>26138291</v>
      </c>
      <c r="B4" s="1" t="s">
        <v>1</v>
      </c>
      <c r="C4" s="1" t="s">
        <v>9</v>
      </c>
      <c r="D4">
        <v>184</v>
      </c>
      <c r="E4">
        <v>70</v>
      </c>
      <c r="F4" s="1" t="s">
        <v>10</v>
      </c>
      <c r="G4">
        <v>2</v>
      </c>
      <c r="H4">
        <v>76</v>
      </c>
      <c r="I4" s="1" t="s">
        <v>5</v>
      </c>
      <c r="J4">
        <v>41</v>
      </c>
      <c r="K4">
        <v>59</v>
      </c>
      <c r="L4" s="1" t="s">
        <v>10</v>
      </c>
      <c r="M4">
        <v>86</v>
      </c>
      <c r="N4">
        <v>67</v>
      </c>
      <c r="O4" s="1" t="s">
        <v>5</v>
      </c>
      <c r="P4">
        <v>87</v>
      </c>
      <c r="Q4">
        <v>94</v>
      </c>
      <c r="R4" s="1" t="s">
        <v>4</v>
      </c>
      <c r="S4">
        <v>402</v>
      </c>
      <c r="T4">
        <v>83</v>
      </c>
      <c r="U4" s="1" t="s">
        <v>10</v>
      </c>
      <c r="V4" s="1">
        <f>SUM(marks[[#This Row],[Marks6]],marks[[#This Row],[Marks5]],marks[[#This Row],[Marks4]],marks[[#This Row],[Marks3]],marks[[#This Row],[Marks2]],marks[[#This Row],[Marks]])</f>
        <v>449</v>
      </c>
      <c r="W4" s="1">
        <f>SUM(marks[[#This Row],[Marks5]],marks[[#This Row],[Marks4]],marks[[#This Row],[Marks3]],marks[[#This Row],[Marks2]],marks[[#This Row],[Marks]])</f>
        <v>366</v>
      </c>
      <c r="X4" s="1" t="s">
        <v>6</v>
      </c>
      <c r="Y4" s="1">
        <f>marks[[#This Row],[Total (5 Subject)]]/5</f>
        <v>73.2</v>
      </c>
    </row>
    <row r="5" spans="1:25" x14ac:dyDescent="0.35">
      <c r="A5">
        <v>26138292</v>
      </c>
      <c r="B5" s="1" t="s">
        <v>1</v>
      </c>
      <c r="C5" s="1" t="s">
        <v>11</v>
      </c>
      <c r="D5">
        <v>184</v>
      </c>
      <c r="E5">
        <v>57</v>
      </c>
      <c r="F5" s="1" t="s">
        <v>12</v>
      </c>
      <c r="G5">
        <v>2</v>
      </c>
      <c r="H5">
        <v>56</v>
      </c>
      <c r="I5" s="1" t="s">
        <v>12</v>
      </c>
      <c r="J5">
        <v>241</v>
      </c>
      <c r="K5">
        <v>43</v>
      </c>
      <c r="L5" s="1" t="s">
        <v>12</v>
      </c>
      <c r="M5">
        <v>86</v>
      </c>
      <c r="N5">
        <v>59</v>
      </c>
      <c r="O5" s="1" t="s">
        <v>10</v>
      </c>
      <c r="P5">
        <v>87</v>
      </c>
      <c r="Q5">
        <v>79</v>
      </c>
      <c r="R5" s="1" t="s">
        <v>5</v>
      </c>
      <c r="S5">
        <v>402</v>
      </c>
      <c r="T5">
        <v>71</v>
      </c>
      <c r="U5" s="1" t="s">
        <v>12</v>
      </c>
      <c r="V5" s="1">
        <f>SUM(marks[[#This Row],[Marks6]],marks[[#This Row],[Marks5]],marks[[#This Row],[Marks4]],marks[[#This Row],[Marks3]],marks[[#This Row],[Marks2]],marks[[#This Row],[Marks]])</f>
        <v>365</v>
      </c>
      <c r="W5" s="1">
        <f>SUM(marks[[#This Row],[Marks5]],marks[[#This Row],[Marks4]],marks[[#This Row],[Marks3]],marks[[#This Row],[Marks2]],marks[[#This Row],[Marks]])</f>
        <v>294</v>
      </c>
      <c r="X5" s="1" t="s">
        <v>6</v>
      </c>
      <c r="Y5" s="1">
        <f>marks[[#This Row],[Total (5 Subject)]]/5</f>
        <v>58.8</v>
      </c>
    </row>
    <row r="6" spans="1:25" x14ac:dyDescent="0.35">
      <c r="A6">
        <v>26138293</v>
      </c>
      <c r="B6" s="1" t="s">
        <v>13</v>
      </c>
      <c r="C6" s="1" t="s">
        <v>14</v>
      </c>
      <c r="D6">
        <v>184</v>
      </c>
      <c r="E6">
        <v>80</v>
      </c>
      <c r="F6" s="1" t="s">
        <v>5</v>
      </c>
      <c r="G6">
        <v>2</v>
      </c>
      <c r="H6">
        <v>80</v>
      </c>
      <c r="I6" s="1" t="s">
        <v>5</v>
      </c>
      <c r="J6">
        <v>241</v>
      </c>
      <c r="K6">
        <v>54</v>
      </c>
      <c r="L6" s="1" t="s">
        <v>10</v>
      </c>
      <c r="M6">
        <v>86</v>
      </c>
      <c r="N6">
        <v>73</v>
      </c>
      <c r="O6" s="1" t="s">
        <v>8</v>
      </c>
      <c r="P6">
        <v>87</v>
      </c>
      <c r="Q6">
        <v>95</v>
      </c>
      <c r="R6" s="1" t="s">
        <v>4</v>
      </c>
      <c r="S6">
        <v>402</v>
      </c>
      <c r="T6">
        <v>83</v>
      </c>
      <c r="U6" s="1" t="s">
        <v>10</v>
      </c>
      <c r="V6" s="1">
        <f>SUM(marks[[#This Row],[Marks6]],marks[[#This Row],[Marks5]],marks[[#This Row],[Marks4]],marks[[#This Row],[Marks3]],marks[[#This Row],[Marks2]],marks[[#This Row],[Marks]])</f>
        <v>465</v>
      </c>
      <c r="W6" s="1">
        <f>SUM(marks[[#This Row],[Marks5]],marks[[#This Row],[Marks4]],marks[[#This Row],[Marks3]],marks[[#This Row],[Marks2]],marks[[#This Row],[Marks]])</f>
        <v>382</v>
      </c>
      <c r="X6" s="1" t="s">
        <v>6</v>
      </c>
      <c r="Y6" s="1">
        <f>marks[[#This Row],[Total (5 Subject)]]/5</f>
        <v>76.400000000000006</v>
      </c>
    </row>
    <row r="7" spans="1:25" x14ac:dyDescent="0.35">
      <c r="A7">
        <v>26138294</v>
      </c>
      <c r="B7" s="1" t="s">
        <v>1</v>
      </c>
      <c r="C7" s="1" t="s">
        <v>15</v>
      </c>
      <c r="D7">
        <v>184</v>
      </c>
      <c r="E7">
        <v>58</v>
      </c>
      <c r="F7" s="1" t="s">
        <v>12</v>
      </c>
      <c r="G7">
        <v>2</v>
      </c>
      <c r="H7">
        <v>79</v>
      </c>
      <c r="I7" s="1" t="s">
        <v>5</v>
      </c>
      <c r="J7">
        <v>241</v>
      </c>
      <c r="K7">
        <v>50</v>
      </c>
      <c r="L7" s="1" t="s">
        <v>16</v>
      </c>
      <c r="M7">
        <v>86</v>
      </c>
      <c r="N7">
        <v>58</v>
      </c>
      <c r="O7" s="1" t="s">
        <v>10</v>
      </c>
      <c r="P7">
        <v>87</v>
      </c>
      <c r="Q7">
        <v>78</v>
      </c>
      <c r="R7" s="1" t="s">
        <v>5</v>
      </c>
      <c r="S7">
        <v>402</v>
      </c>
      <c r="T7">
        <v>75</v>
      </c>
      <c r="U7" s="1" t="s">
        <v>12</v>
      </c>
      <c r="V7" s="1">
        <f>SUM(marks[[#This Row],[Marks6]],marks[[#This Row],[Marks5]],marks[[#This Row],[Marks4]],marks[[#This Row],[Marks3]],marks[[#This Row],[Marks2]],marks[[#This Row],[Marks]])</f>
        <v>398</v>
      </c>
      <c r="W7" s="1">
        <f>SUM(marks[[#This Row],[Marks5]],marks[[#This Row],[Marks4]],marks[[#This Row],[Marks3]],marks[[#This Row],[Marks2]],marks[[#This Row],[Marks]])</f>
        <v>323</v>
      </c>
      <c r="X7" s="1" t="s">
        <v>6</v>
      </c>
      <c r="Y7" s="1">
        <f>marks[[#This Row],[Total (5 Subject)]]/5</f>
        <v>64.599999999999994</v>
      </c>
    </row>
    <row r="8" spans="1:25" x14ac:dyDescent="0.35">
      <c r="A8">
        <v>26138295</v>
      </c>
      <c r="B8" s="1" t="s">
        <v>1</v>
      </c>
      <c r="C8" s="1" t="s">
        <v>17</v>
      </c>
      <c r="D8">
        <v>184</v>
      </c>
      <c r="E8">
        <v>86</v>
      </c>
      <c r="F8" s="1" t="s">
        <v>8</v>
      </c>
      <c r="G8">
        <v>2</v>
      </c>
      <c r="H8">
        <v>91</v>
      </c>
      <c r="I8" s="1" t="s">
        <v>3</v>
      </c>
      <c r="J8">
        <v>41</v>
      </c>
      <c r="K8">
        <v>77</v>
      </c>
      <c r="L8" s="1" t="s">
        <v>8</v>
      </c>
      <c r="M8">
        <v>86</v>
      </c>
      <c r="N8">
        <v>84</v>
      </c>
      <c r="O8" s="1" t="s">
        <v>3</v>
      </c>
      <c r="P8">
        <v>87</v>
      </c>
      <c r="Q8">
        <v>90</v>
      </c>
      <c r="R8" s="1" t="s">
        <v>3</v>
      </c>
      <c r="S8">
        <v>402</v>
      </c>
      <c r="T8">
        <v>89</v>
      </c>
      <c r="U8" s="1" t="s">
        <v>8</v>
      </c>
      <c r="V8" s="1">
        <f>SUM(marks[[#This Row],[Marks6]],marks[[#This Row],[Marks5]],marks[[#This Row],[Marks4]],marks[[#This Row],[Marks3]],marks[[#This Row],[Marks2]],marks[[#This Row],[Marks]])</f>
        <v>517</v>
      </c>
      <c r="W8" s="1">
        <f>SUM(marks[[#This Row],[Marks5]],marks[[#This Row],[Marks4]],marks[[#This Row],[Marks3]],marks[[#This Row],[Marks2]],marks[[#This Row],[Marks]])</f>
        <v>428</v>
      </c>
      <c r="X8" s="1" t="s">
        <v>6</v>
      </c>
      <c r="Y8" s="1">
        <f>marks[[#This Row],[Total (5 Subject)]]/5</f>
        <v>85.6</v>
      </c>
    </row>
    <row r="9" spans="1:25" x14ac:dyDescent="0.35">
      <c r="A9">
        <v>26138296</v>
      </c>
      <c r="B9" s="1" t="s">
        <v>1</v>
      </c>
      <c r="C9" s="1" t="s">
        <v>18</v>
      </c>
      <c r="D9">
        <v>184</v>
      </c>
      <c r="E9">
        <v>49</v>
      </c>
      <c r="F9" s="1" t="s">
        <v>19</v>
      </c>
      <c r="G9">
        <v>2</v>
      </c>
      <c r="H9">
        <v>59</v>
      </c>
      <c r="I9" s="1" t="s">
        <v>12</v>
      </c>
      <c r="J9">
        <v>241</v>
      </c>
      <c r="K9">
        <v>40</v>
      </c>
      <c r="L9" s="1" t="s">
        <v>12</v>
      </c>
      <c r="M9">
        <v>86</v>
      </c>
      <c r="N9">
        <v>52</v>
      </c>
      <c r="O9" s="1" t="s">
        <v>16</v>
      </c>
      <c r="P9">
        <v>87</v>
      </c>
      <c r="Q9">
        <v>59</v>
      </c>
      <c r="R9" s="1" t="s">
        <v>16</v>
      </c>
      <c r="S9">
        <v>402</v>
      </c>
      <c r="T9">
        <v>65</v>
      </c>
      <c r="U9" s="1" t="s">
        <v>19</v>
      </c>
      <c r="V9" s="1">
        <f>SUM(marks[[#This Row],[Marks6]],marks[[#This Row],[Marks5]],marks[[#This Row],[Marks4]],marks[[#This Row],[Marks3]],marks[[#This Row],[Marks2]],marks[[#This Row],[Marks]])</f>
        <v>324</v>
      </c>
      <c r="W9" s="1">
        <f>SUM(marks[[#This Row],[Marks5]],marks[[#This Row],[Marks4]],marks[[#This Row],[Marks3]],marks[[#This Row],[Marks2]],marks[[#This Row],[Marks]])</f>
        <v>259</v>
      </c>
      <c r="X9" s="1" t="s">
        <v>6</v>
      </c>
      <c r="Y9" s="1">
        <f>marks[[#This Row],[Total (5 Subject)]]/5</f>
        <v>51.8</v>
      </c>
    </row>
    <row r="10" spans="1:25" x14ac:dyDescent="0.35">
      <c r="A10">
        <v>26138297</v>
      </c>
      <c r="B10" s="1" t="s">
        <v>1</v>
      </c>
      <c r="C10" s="1" t="s">
        <v>20</v>
      </c>
      <c r="D10">
        <v>184</v>
      </c>
      <c r="E10">
        <v>68</v>
      </c>
      <c r="F10" s="1" t="s">
        <v>16</v>
      </c>
      <c r="G10">
        <v>2</v>
      </c>
      <c r="H10">
        <v>79</v>
      </c>
      <c r="I10" s="1" t="s">
        <v>5</v>
      </c>
      <c r="J10">
        <v>41</v>
      </c>
      <c r="K10">
        <v>70</v>
      </c>
      <c r="L10" s="1" t="s">
        <v>8</v>
      </c>
      <c r="M10">
        <v>86</v>
      </c>
      <c r="N10">
        <v>74</v>
      </c>
      <c r="O10" s="1" t="s">
        <v>8</v>
      </c>
      <c r="P10">
        <v>87</v>
      </c>
      <c r="Q10">
        <v>77</v>
      </c>
      <c r="R10" s="1" t="s">
        <v>5</v>
      </c>
      <c r="S10">
        <v>402</v>
      </c>
      <c r="T10">
        <v>78</v>
      </c>
      <c r="U10" s="1" t="s">
        <v>16</v>
      </c>
      <c r="V10" s="1">
        <f>SUM(marks[[#This Row],[Marks6]],marks[[#This Row],[Marks5]],marks[[#This Row],[Marks4]],marks[[#This Row],[Marks3]],marks[[#This Row],[Marks2]],marks[[#This Row],[Marks]])</f>
        <v>446</v>
      </c>
      <c r="W10" s="1">
        <f>SUM(marks[[#This Row],[Marks5]],marks[[#This Row],[Marks4]],marks[[#This Row],[Marks3]],marks[[#This Row],[Marks2]],marks[[#This Row],[Marks]])</f>
        <v>368</v>
      </c>
      <c r="X10" s="1" t="s">
        <v>6</v>
      </c>
      <c r="Y10" s="1">
        <f>marks[[#This Row],[Total (5 Subject)]]/5</f>
        <v>73.599999999999994</v>
      </c>
    </row>
    <row r="11" spans="1:25" x14ac:dyDescent="0.35">
      <c r="A11">
        <v>26138298</v>
      </c>
      <c r="B11" s="1" t="s">
        <v>1</v>
      </c>
      <c r="C11" s="1" t="s">
        <v>21</v>
      </c>
      <c r="D11">
        <v>184</v>
      </c>
      <c r="E11">
        <v>76</v>
      </c>
      <c r="F11" s="1" t="s">
        <v>5</v>
      </c>
      <c r="G11">
        <v>2</v>
      </c>
      <c r="H11">
        <v>80</v>
      </c>
      <c r="I11" s="1" t="s">
        <v>5</v>
      </c>
      <c r="J11">
        <v>41</v>
      </c>
      <c r="K11">
        <v>60</v>
      </c>
      <c r="L11" s="1" t="s">
        <v>5</v>
      </c>
      <c r="M11">
        <v>86</v>
      </c>
      <c r="N11">
        <v>77</v>
      </c>
      <c r="O11" s="1" t="s">
        <v>8</v>
      </c>
      <c r="P11">
        <v>87</v>
      </c>
      <c r="Q11">
        <v>79</v>
      </c>
      <c r="R11" s="1" t="s">
        <v>5</v>
      </c>
      <c r="S11">
        <v>402</v>
      </c>
      <c r="T11">
        <v>82</v>
      </c>
      <c r="U11" s="1" t="s">
        <v>10</v>
      </c>
      <c r="V11" s="1">
        <f>SUM(marks[[#This Row],[Marks6]],marks[[#This Row],[Marks5]],marks[[#This Row],[Marks4]],marks[[#This Row],[Marks3]],marks[[#This Row],[Marks2]],marks[[#This Row],[Marks]])</f>
        <v>454</v>
      </c>
      <c r="W11" s="1">
        <f>SUM(marks[[#This Row],[Marks5]],marks[[#This Row],[Marks4]],marks[[#This Row],[Marks3]],marks[[#This Row],[Marks2]],marks[[#This Row],[Marks]])</f>
        <v>372</v>
      </c>
      <c r="X11" s="1" t="s">
        <v>6</v>
      </c>
      <c r="Y11" s="1">
        <f>marks[[#This Row],[Total (5 Subject)]]/5</f>
        <v>74.400000000000006</v>
      </c>
    </row>
    <row r="12" spans="1:25" x14ac:dyDescent="0.35">
      <c r="A12">
        <v>26138299</v>
      </c>
      <c r="B12" s="1" t="s">
        <v>1</v>
      </c>
      <c r="C12" s="1" t="s">
        <v>22</v>
      </c>
      <c r="D12">
        <v>184</v>
      </c>
      <c r="E12">
        <v>75</v>
      </c>
      <c r="F12" s="1" t="s">
        <v>10</v>
      </c>
      <c r="G12">
        <v>2</v>
      </c>
      <c r="H12">
        <v>90</v>
      </c>
      <c r="I12" s="1" t="s">
        <v>3</v>
      </c>
      <c r="J12">
        <v>41</v>
      </c>
      <c r="K12">
        <v>58</v>
      </c>
      <c r="L12" s="1" t="s">
        <v>10</v>
      </c>
      <c r="M12">
        <v>86</v>
      </c>
      <c r="N12">
        <v>76</v>
      </c>
      <c r="O12" s="1" t="s">
        <v>8</v>
      </c>
      <c r="P12">
        <v>87</v>
      </c>
      <c r="Q12">
        <v>89</v>
      </c>
      <c r="R12" s="1" t="s">
        <v>3</v>
      </c>
      <c r="S12">
        <v>402</v>
      </c>
      <c r="T12">
        <v>86</v>
      </c>
      <c r="U12" s="1" t="s">
        <v>5</v>
      </c>
      <c r="V12" s="1">
        <f>SUM(marks[[#This Row],[Marks6]],marks[[#This Row],[Marks5]],marks[[#This Row],[Marks4]],marks[[#This Row],[Marks3]],marks[[#This Row],[Marks2]],marks[[#This Row],[Marks]])</f>
        <v>474</v>
      </c>
      <c r="W12" s="1">
        <f>SUM(marks[[#This Row],[Marks5]],marks[[#This Row],[Marks4]],marks[[#This Row],[Marks3]],marks[[#This Row],[Marks2]],marks[[#This Row],[Marks]])</f>
        <v>388</v>
      </c>
      <c r="X12" s="1" t="s">
        <v>6</v>
      </c>
      <c r="Y12" s="1">
        <f>marks[[#This Row],[Total (5 Subject)]]/5</f>
        <v>77.599999999999994</v>
      </c>
    </row>
    <row r="13" spans="1:25" x14ac:dyDescent="0.35">
      <c r="A13">
        <v>26138300</v>
      </c>
      <c r="B13" s="1" t="s">
        <v>1</v>
      </c>
      <c r="C13" s="1" t="s">
        <v>23</v>
      </c>
      <c r="D13">
        <v>184</v>
      </c>
      <c r="E13">
        <v>62</v>
      </c>
      <c r="F13" s="1" t="s">
        <v>16</v>
      </c>
      <c r="G13">
        <v>2</v>
      </c>
      <c r="H13">
        <v>69</v>
      </c>
      <c r="I13" s="1" t="s">
        <v>16</v>
      </c>
      <c r="J13">
        <v>41</v>
      </c>
      <c r="K13">
        <v>52</v>
      </c>
      <c r="L13" s="1" t="s">
        <v>10</v>
      </c>
      <c r="M13">
        <v>86</v>
      </c>
      <c r="N13">
        <v>57</v>
      </c>
      <c r="O13" s="1" t="s">
        <v>10</v>
      </c>
      <c r="P13">
        <v>87</v>
      </c>
      <c r="Q13">
        <v>85</v>
      </c>
      <c r="R13" s="1" t="s">
        <v>8</v>
      </c>
      <c r="S13">
        <v>402</v>
      </c>
      <c r="T13">
        <v>75</v>
      </c>
      <c r="U13" s="1" t="s">
        <v>12</v>
      </c>
      <c r="V13" s="1">
        <f>SUM(marks[[#This Row],[Marks6]],marks[[#This Row],[Marks5]],marks[[#This Row],[Marks4]],marks[[#This Row],[Marks3]],marks[[#This Row],[Marks2]],marks[[#This Row],[Marks]])</f>
        <v>400</v>
      </c>
      <c r="W13" s="1">
        <f>SUM(marks[[#This Row],[Marks5]],marks[[#This Row],[Marks4]],marks[[#This Row],[Marks3]],marks[[#This Row],[Marks2]],marks[[#This Row],[Marks]])</f>
        <v>325</v>
      </c>
      <c r="X13" s="1" t="s">
        <v>6</v>
      </c>
      <c r="Y13" s="1">
        <f>marks[[#This Row],[Total (5 Subject)]]/5</f>
        <v>65</v>
      </c>
    </row>
    <row r="14" spans="1:25" x14ac:dyDescent="0.35">
      <c r="A14">
        <v>26138301</v>
      </c>
      <c r="B14" s="1" t="s">
        <v>13</v>
      </c>
      <c r="C14" s="1" t="s">
        <v>24</v>
      </c>
      <c r="D14">
        <v>184</v>
      </c>
      <c r="E14">
        <v>70</v>
      </c>
      <c r="F14" s="1" t="s">
        <v>10</v>
      </c>
      <c r="G14">
        <v>2</v>
      </c>
      <c r="H14">
        <v>90</v>
      </c>
      <c r="I14" s="1" t="s">
        <v>3</v>
      </c>
      <c r="J14">
        <v>41</v>
      </c>
      <c r="K14">
        <v>60</v>
      </c>
      <c r="L14" s="1" t="s">
        <v>5</v>
      </c>
      <c r="M14">
        <v>86</v>
      </c>
      <c r="N14">
        <v>74</v>
      </c>
      <c r="O14" s="1" t="s">
        <v>8</v>
      </c>
      <c r="P14">
        <v>87</v>
      </c>
      <c r="Q14">
        <v>95</v>
      </c>
      <c r="R14" s="1" t="s">
        <v>4</v>
      </c>
      <c r="S14">
        <v>402</v>
      </c>
      <c r="T14">
        <v>83</v>
      </c>
      <c r="U14" s="1" t="s">
        <v>10</v>
      </c>
      <c r="V14" s="1">
        <f>SUM(marks[[#This Row],[Marks6]],marks[[#This Row],[Marks5]],marks[[#This Row],[Marks4]],marks[[#This Row],[Marks3]],marks[[#This Row],[Marks2]],marks[[#This Row],[Marks]])</f>
        <v>472</v>
      </c>
      <c r="W14" s="1">
        <f>SUM(marks[[#This Row],[Marks5]],marks[[#This Row],[Marks4]],marks[[#This Row],[Marks3]],marks[[#This Row],[Marks2]],marks[[#This Row],[Marks]])</f>
        <v>389</v>
      </c>
      <c r="X14" s="1" t="s">
        <v>6</v>
      </c>
      <c r="Y14" s="1">
        <f>marks[[#This Row],[Total (5 Subject)]]/5</f>
        <v>77.8</v>
      </c>
    </row>
    <row r="15" spans="1:25" x14ac:dyDescent="0.35">
      <c r="A15">
        <v>26138302</v>
      </c>
      <c r="B15" s="1" t="s">
        <v>1</v>
      </c>
      <c r="C15" s="1" t="s">
        <v>25</v>
      </c>
      <c r="D15">
        <v>184</v>
      </c>
      <c r="E15">
        <v>59</v>
      </c>
      <c r="F15" s="1" t="s">
        <v>12</v>
      </c>
      <c r="G15">
        <v>2</v>
      </c>
      <c r="H15">
        <v>70</v>
      </c>
      <c r="I15" s="1" t="s">
        <v>10</v>
      </c>
      <c r="J15">
        <v>41</v>
      </c>
      <c r="K15">
        <v>48</v>
      </c>
      <c r="L15" s="1" t="s">
        <v>16</v>
      </c>
      <c r="M15">
        <v>86</v>
      </c>
      <c r="N15">
        <v>55</v>
      </c>
      <c r="O15" s="1" t="s">
        <v>10</v>
      </c>
      <c r="P15">
        <v>87</v>
      </c>
      <c r="Q15">
        <v>87</v>
      </c>
      <c r="R15" s="1" t="s">
        <v>8</v>
      </c>
      <c r="S15">
        <v>402</v>
      </c>
      <c r="T15">
        <v>78</v>
      </c>
      <c r="U15" s="1" t="s">
        <v>16</v>
      </c>
      <c r="V15" s="1">
        <f>SUM(marks[[#This Row],[Marks6]],marks[[#This Row],[Marks5]],marks[[#This Row],[Marks4]],marks[[#This Row],[Marks3]],marks[[#This Row],[Marks2]],marks[[#This Row],[Marks]])</f>
        <v>397</v>
      </c>
      <c r="W15" s="1">
        <f>SUM(marks[[#This Row],[Marks5]],marks[[#This Row],[Marks4]],marks[[#This Row],[Marks3]],marks[[#This Row],[Marks2]],marks[[#This Row],[Marks]])</f>
        <v>319</v>
      </c>
      <c r="X15" s="1" t="s">
        <v>6</v>
      </c>
      <c r="Y15" s="1">
        <f>marks[[#This Row],[Total (5 Subject)]]/5</f>
        <v>63.8</v>
      </c>
    </row>
    <row r="16" spans="1:25" x14ac:dyDescent="0.35">
      <c r="A16">
        <v>26138303</v>
      </c>
      <c r="B16" s="1" t="s">
        <v>13</v>
      </c>
      <c r="C16" s="1" t="s">
        <v>26</v>
      </c>
      <c r="D16">
        <v>184</v>
      </c>
      <c r="E16">
        <v>90</v>
      </c>
      <c r="F16" s="1" t="s">
        <v>3</v>
      </c>
      <c r="G16">
        <v>2</v>
      </c>
      <c r="H16">
        <v>90</v>
      </c>
      <c r="I16" s="1" t="s">
        <v>3</v>
      </c>
      <c r="J16">
        <v>41</v>
      </c>
      <c r="K16">
        <v>84</v>
      </c>
      <c r="L16" s="1" t="s">
        <v>3</v>
      </c>
      <c r="M16">
        <v>86</v>
      </c>
      <c r="N16">
        <v>78</v>
      </c>
      <c r="O16" s="1" t="s">
        <v>8</v>
      </c>
      <c r="P16">
        <v>87</v>
      </c>
      <c r="Q16">
        <v>95</v>
      </c>
      <c r="R16" s="1" t="s">
        <v>4</v>
      </c>
      <c r="S16">
        <v>402</v>
      </c>
      <c r="T16">
        <v>93</v>
      </c>
      <c r="U16" s="1" t="s">
        <v>3</v>
      </c>
      <c r="V16" s="1">
        <f>SUM(marks[[#This Row],[Marks6]],marks[[#This Row],[Marks5]],marks[[#This Row],[Marks4]],marks[[#This Row],[Marks3]],marks[[#This Row],[Marks2]],marks[[#This Row],[Marks]])</f>
        <v>530</v>
      </c>
      <c r="W16" s="1">
        <f>SUM(marks[[#This Row],[Marks5]],marks[[#This Row],[Marks4]],marks[[#This Row],[Marks3]],marks[[#This Row],[Marks2]],marks[[#This Row],[Marks]])</f>
        <v>437</v>
      </c>
      <c r="X16" s="1" t="s">
        <v>6</v>
      </c>
      <c r="Y16" s="1">
        <f>marks[[#This Row],[Total (5 Subject)]]/5</f>
        <v>87.4</v>
      </c>
    </row>
    <row r="17" spans="1:25" x14ac:dyDescent="0.35">
      <c r="A17">
        <v>26138304</v>
      </c>
      <c r="B17" s="1" t="s">
        <v>1</v>
      </c>
      <c r="C17" s="1" t="s">
        <v>27</v>
      </c>
      <c r="D17">
        <v>184</v>
      </c>
      <c r="E17">
        <v>60</v>
      </c>
      <c r="F17" s="1" t="s">
        <v>12</v>
      </c>
      <c r="G17">
        <v>2</v>
      </c>
      <c r="H17">
        <v>70</v>
      </c>
      <c r="I17" s="1" t="s">
        <v>10</v>
      </c>
      <c r="J17">
        <v>241</v>
      </c>
      <c r="K17">
        <v>41</v>
      </c>
      <c r="L17" s="1" t="s">
        <v>12</v>
      </c>
      <c r="M17">
        <v>86</v>
      </c>
      <c r="N17">
        <v>45</v>
      </c>
      <c r="O17" s="1" t="s">
        <v>12</v>
      </c>
      <c r="P17">
        <v>87</v>
      </c>
      <c r="Q17">
        <v>77</v>
      </c>
      <c r="R17" s="1" t="s">
        <v>5</v>
      </c>
      <c r="S17">
        <v>402</v>
      </c>
      <c r="T17">
        <v>73</v>
      </c>
      <c r="U17" s="1" t="s">
        <v>12</v>
      </c>
      <c r="V17" s="1">
        <f>SUM(marks[[#This Row],[Marks6]],marks[[#This Row],[Marks5]],marks[[#This Row],[Marks4]],marks[[#This Row],[Marks3]],marks[[#This Row],[Marks2]],marks[[#This Row],[Marks]])</f>
        <v>366</v>
      </c>
      <c r="W17" s="1">
        <f>SUM(marks[[#This Row],[Marks5]],marks[[#This Row],[Marks4]],marks[[#This Row],[Marks3]],marks[[#This Row],[Marks2]],marks[[#This Row],[Marks]])</f>
        <v>293</v>
      </c>
      <c r="X17" s="1" t="s">
        <v>6</v>
      </c>
      <c r="Y17" s="1">
        <f>marks[[#This Row],[Total (5 Subject)]]/5</f>
        <v>58.6</v>
      </c>
    </row>
    <row r="18" spans="1:25" x14ac:dyDescent="0.35">
      <c r="A18">
        <v>26138305</v>
      </c>
      <c r="B18" s="1" t="s">
        <v>13</v>
      </c>
      <c r="C18" s="1" t="s">
        <v>28</v>
      </c>
      <c r="D18">
        <v>184</v>
      </c>
      <c r="E18">
        <v>98</v>
      </c>
      <c r="F18" s="1" t="s">
        <v>4</v>
      </c>
      <c r="G18">
        <v>2</v>
      </c>
      <c r="H18">
        <v>95</v>
      </c>
      <c r="I18" s="1" t="s">
        <v>4</v>
      </c>
      <c r="J18">
        <v>241</v>
      </c>
      <c r="K18">
        <v>83</v>
      </c>
      <c r="L18" s="1" t="s">
        <v>3</v>
      </c>
      <c r="M18">
        <v>86</v>
      </c>
      <c r="N18">
        <v>89</v>
      </c>
      <c r="O18" s="1" t="s">
        <v>3</v>
      </c>
      <c r="P18">
        <v>87</v>
      </c>
      <c r="Q18">
        <v>98</v>
      </c>
      <c r="R18" s="1" t="s">
        <v>4</v>
      </c>
      <c r="S18">
        <v>402</v>
      </c>
      <c r="T18">
        <v>98</v>
      </c>
      <c r="U18" s="1" t="s">
        <v>4</v>
      </c>
      <c r="V18" s="1">
        <f>SUM(marks[[#This Row],[Marks6]],marks[[#This Row],[Marks5]],marks[[#This Row],[Marks4]],marks[[#This Row],[Marks3]],marks[[#This Row],[Marks2]],marks[[#This Row],[Marks]])</f>
        <v>561</v>
      </c>
      <c r="W18" s="1">
        <f>SUM(marks[[#This Row],[Marks5]],marks[[#This Row],[Marks4]],marks[[#This Row],[Marks3]],marks[[#This Row],[Marks2]],marks[[#This Row],[Marks]])</f>
        <v>463</v>
      </c>
      <c r="X18" s="1" t="s">
        <v>6</v>
      </c>
      <c r="Y18" s="1">
        <f>marks[[#This Row],[Total (5 Subject)]]/5</f>
        <v>92.6</v>
      </c>
    </row>
    <row r="19" spans="1:25" x14ac:dyDescent="0.35">
      <c r="A19">
        <v>26138306</v>
      </c>
      <c r="B19" s="1" t="s">
        <v>13</v>
      </c>
      <c r="C19" s="1" t="s">
        <v>29</v>
      </c>
      <c r="D19">
        <v>184</v>
      </c>
      <c r="E19">
        <v>56</v>
      </c>
      <c r="F19" s="1" t="s">
        <v>12</v>
      </c>
      <c r="G19">
        <v>2</v>
      </c>
      <c r="H19">
        <v>70</v>
      </c>
      <c r="I19" s="1" t="s">
        <v>10</v>
      </c>
      <c r="J19">
        <v>241</v>
      </c>
      <c r="K19">
        <v>54</v>
      </c>
      <c r="L19" s="1" t="s">
        <v>10</v>
      </c>
      <c r="M19">
        <v>86</v>
      </c>
      <c r="N19">
        <v>60</v>
      </c>
      <c r="O19" s="1" t="s">
        <v>10</v>
      </c>
      <c r="P19">
        <v>87</v>
      </c>
      <c r="Q19">
        <v>78</v>
      </c>
      <c r="R19" s="1" t="s">
        <v>5</v>
      </c>
      <c r="S19">
        <v>402</v>
      </c>
      <c r="T19">
        <v>73</v>
      </c>
      <c r="U19" s="1" t="s">
        <v>12</v>
      </c>
      <c r="V19" s="1">
        <f>SUM(marks[[#This Row],[Marks6]],marks[[#This Row],[Marks5]],marks[[#This Row],[Marks4]],marks[[#This Row],[Marks3]],marks[[#This Row],[Marks2]],marks[[#This Row],[Marks]])</f>
        <v>391</v>
      </c>
      <c r="W19" s="1">
        <f>SUM(marks[[#This Row],[Marks5]],marks[[#This Row],[Marks4]],marks[[#This Row],[Marks3]],marks[[#This Row],[Marks2]],marks[[#This Row],[Marks]])</f>
        <v>318</v>
      </c>
      <c r="X19" s="1" t="s">
        <v>6</v>
      </c>
      <c r="Y19" s="1">
        <f>marks[[#This Row],[Total (5 Subject)]]/5</f>
        <v>63.6</v>
      </c>
    </row>
    <row r="20" spans="1:25" x14ac:dyDescent="0.35">
      <c r="A20">
        <v>26138307</v>
      </c>
      <c r="B20" s="1" t="s">
        <v>1</v>
      </c>
      <c r="C20" s="1" t="s">
        <v>30</v>
      </c>
      <c r="D20">
        <v>184</v>
      </c>
      <c r="E20">
        <v>90</v>
      </c>
      <c r="F20" s="1" t="s">
        <v>3</v>
      </c>
      <c r="G20">
        <v>2</v>
      </c>
      <c r="H20">
        <v>90</v>
      </c>
      <c r="I20" s="1" t="s">
        <v>3</v>
      </c>
      <c r="J20">
        <v>41</v>
      </c>
      <c r="K20">
        <v>84</v>
      </c>
      <c r="L20" s="1" t="s">
        <v>3</v>
      </c>
      <c r="M20">
        <v>86</v>
      </c>
      <c r="N20">
        <v>84</v>
      </c>
      <c r="O20" s="1" t="s">
        <v>3</v>
      </c>
      <c r="P20">
        <v>87</v>
      </c>
      <c r="Q20">
        <v>94</v>
      </c>
      <c r="R20" s="1" t="s">
        <v>4</v>
      </c>
      <c r="S20">
        <v>402</v>
      </c>
      <c r="T20">
        <v>90</v>
      </c>
      <c r="U20" s="1" t="s">
        <v>8</v>
      </c>
      <c r="V20" s="1">
        <f>SUM(marks[[#This Row],[Marks6]],marks[[#This Row],[Marks5]],marks[[#This Row],[Marks4]],marks[[#This Row],[Marks3]],marks[[#This Row],[Marks2]],marks[[#This Row],[Marks]])</f>
        <v>532</v>
      </c>
      <c r="W20" s="1">
        <f>SUM(marks[[#This Row],[Marks5]],marks[[#This Row],[Marks4]],marks[[#This Row],[Marks3]],marks[[#This Row],[Marks2]],marks[[#This Row],[Marks]])</f>
        <v>442</v>
      </c>
      <c r="X20" s="1" t="s">
        <v>6</v>
      </c>
      <c r="Y20" s="1">
        <f>marks[[#This Row],[Total (5 Subject)]]/5</f>
        <v>88.4</v>
      </c>
    </row>
    <row r="21" spans="1:25" x14ac:dyDescent="0.35">
      <c r="A21">
        <v>26138308</v>
      </c>
      <c r="B21" s="1" t="s">
        <v>1</v>
      </c>
      <c r="C21" s="1" t="s">
        <v>31</v>
      </c>
      <c r="D21">
        <v>184</v>
      </c>
      <c r="E21">
        <v>48</v>
      </c>
      <c r="F21" s="1" t="s">
        <v>19</v>
      </c>
      <c r="G21">
        <v>2</v>
      </c>
      <c r="H21">
        <v>59</v>
      </c>
      <c r="I21" s="1" t="s">
        <v>12</v>
      </c>
      <c r="J21">
        <v>241</v>
      </c>
      <c r="K21">
        <v>39</v>
      </c>
      <c r="L21" s="1" t="s">
        <v>12</v>
      </c>
      <c r="M21">
        <v>86</v>
      </c>
      <c r="N21">
        <v>54</v>
      </c>
      <c r="O21" s="1" t="s">
        <v>10</v>
      </c>
      <c r="P21">
        <v>87</v>
      </c>
      <c r="Q21">
        <v>59</v>
      </c>
      <c r="R21" s="1" t="s">
        <v>16</v>
      </c>
      <c r="S21">
        <v>402</v>
      </c>
      <c r="T21">
        <v>69</v>
      </c>
      <c r="U21" s="1" t="s">
        <v>19</v>
      </c>
      <c r="V21" s="1">
        <f>SUM(marks[[#This Row],[Marks6]],marks[[#This Row],[Marks5]],marks[[#This Row],[Marks4]],marks[[#This Row],[Marks3]],marks[[#This Row],[Marks2]],marks[[#This Row],[Marks]])</f>
        <v>328</v>
      </c>
      <c r="W21" s="1">
        <f>SUM(marks[[#This Row],[Marks5]],marks[[#This Row],[Marks4]],marks[[#This Row],[Marks3]],marks[[#This Row],[Marks2]],marks[[#This Row],[Marks]])</f>
        <v>259</v>
      </c>
      <c r="X21" s="1" t="s">
        <v>6</v>
      </c>
      <c r="Y21" s="1">
        <f>marks[[#This Row],[Total (5 Subject)]]/5</f>
        <v>51.8</v>
      </c>
    </row>
    <row r="22" spans="1:25" x14ac:dyDescent="0.35">
      <c r="A22">
        <v>26138309</v>
      </c>
      <c r="B22" s="1" t="s">
        <v>1</v>
      </c>
      <c r="C22" s="1" t="s">
        <v>32</v>
      </c>
      <c r="D22">
        <v>184</v>
      </c>
      <c r="E22">
        <v>61</v>
      </c>
      <c r="F22" s="1" t="s">
        <v>12</v>
      </c>
      <c r="G22">
        <v>2</v>
      </c>
      <c r="H22">
        <v>59</v>
      </c>
      <c r="I22" s="1" t="s">
        <v>12</v>
      </c>
      <c r="J22">
        <v>241</v>
      </c>
      <c r="K22">
        <v>63</v>
      </c>
      <c r="L22" s="1" t="s">
        <v>5</v>
      </c>
      <c r="M22">
        <v>86</v>
      </c>
      <c r="N22">
        <v>70</v>
      </c>
      <c r="O22" s="1" t="s">
        <v>8</v>
      </c>
      <c r="P22">
        <v>87</v>
      </c>
      <c r="Q22">
        <v>86</v>
      </c>
      <c r="R22" s="1" t="s">
        <v>8</v>
      </c>
      <c r="S22">
        <v>402</v>
      </c>
      <c r="T22">
        <v>75</v>
      </c>
      <c r="U22" s="1" t="s">
        <v>12</v>
      </c>
      <c r="V22" s="1">
        <f>SUM(marks[[#This Row],[Marks6]],marks[[#This Row],[Marks5]],marks[[#This Row],[Marks4]],marks[[#This Row],[Marks3]],marks[[#This Row],[Marks2]],marks[[#This Row],[Marks]])</f>
        <v>414</v>
      </c>
      <c r="W22" s="1">
        <f>SUM(marks[[#This Row],[Marks5]],marks[[#This Row],[Marks4]],marks[[#This Row],[Marks3]],marks[[#This Row],[Marks2]],marks[[#This Row],[Marks]])</f>
        <v>339</v>
      </c>
      <c r="X22" s="1" t="s">
        <v>6</v>
      </c>
      <c r="Y22" s="1">
        <f>marks[[#This Row],[Total (5 Subject)]]/5</f>
        <v>67.8</v>
      </c>
    </row>
    <row r="23" spans="1:25" x14ac:dyDescent="0.35">
      <c r="A23">
        <v>26138310</v>
      </c>
      <c r="B23" s="1" t="s">
        <v>1</v>
      </c>
      <c r="C23" s="1" t="s">
        <v>33</v>
      </c>
      <c r="D23">
        <v>184</v>
      </c>
      <c r="E23">
        <v>56</v>
      </c>
      <c r="F23" s="1" t="s">
        <v>12</v>
      </c>
      <c r="G23">
        <v>122</v>
      </c>
      <c r="H23">
        <v>82</v>
      </c>
      <c r="I23" s="1" t="s">
        <v>8</v>
      </c>
      <c r="J23">
        <v>241</v>
      </c>
      <c r="K23">
        <v>53</v>
      </c>
      <c r="L23" s="1" t="s">
        <v>10</v>
      </c>
      <c r="M23">
        <v>86</v>
      </c>
      <c r="N23">
        <v>57</v>
      </c>
      <c r="O23" s="1" t="s">
        <v>10</v>
      </c>
      <c r="P23">
        <v>87</v>
      </c>
      <c r="Q23">
        <v>68</v>
      </c>
      <c r="R23" s="1" t="s">
        <v>10</v>
      </c>
      <c r="S23">
        <v>402</v>
      </c>
      <c r="T23">
        <v>68</v>
      </c>
      <c r="U23" s="1" t="s">
        <v>19</v>
      </c>
      <c r="V23" s="1">
        <f>SUM(marks[[#This Row],[Marks6]],marks[[#This Row],[Marks5]],marks[[#This Row],[Marks4]],marks[[#This Row],[Marks3]],marks[[#This Row],[Marks2]],marks[[#This Row],[Marks]])</f>
        <v>384</v>
      </c>
      <c r="W23" s="1">
        <f>SUM(marks[[#This Row],[Marks5]],marks[[#This Row],[Marks4]],marks[[#This Row],[Marks3]],marks[[#This Row],[Marks2]],marks[[#This Row],[Marks]])</f>
        <v>316</v>
      </c>
      <c r="X23" s="1" t="s">
        <v>6</v>
      </c>
      <c r="Y23" s="1">
        <f>marks[[#This Row],[Total (5 Subject)]]/5</f>
        <v>63.2</v>
      </c>
    </row>
    <row r="24" spans="1:25" x14ac:dyDescent="0.35">
      <c r="A24">
        <v>26138311</v>
      </c>
      <c r="B24" s="1" t="s">
        <v>1</v>
      </c>
      <c r="C24" s="1" t="s">
        <v>34</v>
      </c>
      <c r="D24">
        <v>184</v>
      </c>
      <c r="E24">
        <v>63</v>
      </c>
      <c r="F24" s="1" t="s">
        <v>16</v>
      </c>
      <c r="G24">
        <v>122</v>
      </c>
      <c r="H24">
        <v>81</v>
      </c>
      <c r="I24" s="1" t="s">
        <v>8</v>
      </c>
      <c r="J24">
        <v>41</v>
      </c>
      <c r="K24">
        <v>70</v>
      </c>
      <c r="L24" s="1" t="s">
        <v>8</v>
      </c>
      <c r="M24">
        <v>86</v>
      </c>
      <c r="N24">
        <v>67</v>
      </c>
      <c r="O24" s="1" t="s">
        <v>5</v>
      </c>
      <c r="P24">
        <v>87</v>
      </c>
      <c r="Q24">
        <v>77</v>
      </c>
      <c r="R24" s="1" t="s">
        <v>5</v>
      </c>
      <c r="S24">
        <v>402</v>
      </c>
      <c r="T24">
        <v>78</v>
      </c>
      <c r="U24" s="1" t="s">
        <v>16</v>
      </c>
      <c r="V24" s="1">
        <f>SUM(marks[[#This Row],[Marks6]],marks[[#This Row],[Marks5]],marks[[#This Row],[Marks4]],marks[[#This Row],[Marks3]],marks[[#This Row],[Marks2]],marks[[#This Row],[Marks]])</f>
        <v>436</v>
      </c>
      <c r="W24" s="1">
        <f>SUM(marks[[#This Row],[Marks5]],marks[[#This Row],[Marks4]],marks[[#This Row],[Marks3]],marks[[#This Row],[Marks2]],marks[[#This Row],[Marks]])</f>
        <v>358</v>
      </c>
      <c r="X24" s="1" t="s">
        <v>6</v>
      </c>
      <c r="Y24" s="1">
        <f>marks[[#This Row],[Total (5 Subject)]]/5</f>
        <v>71.599999999999994</v>
      </c>
    </row>
    <row r="25" spans="1:25" x14ac:dyDescent="0.35">
      <c r="A25">
        <v>26138312</v>
      </c>
      <c r="B25" s="1" t="s">
        <v>1</v>
      </c>
      <c r="C25" s="1" t="s">
        <v>35</v>
      </c>
      <c r="D25">
        <v>184</v>
      </c>
      <c r="E25">
        <v>78</v>
      </c>
      <c r="F25" s="1" t="s">
        <v>5</v>
      </c>
      <c r="G25">
        <v>2</v>
      </c>
      <c r="H25">
        <v>80</v>
      </c>
      <c r="I25" s="1" t="s">
        <v>5</v>
      </c>
      <c r="J25">
        <v>41</v>
      </c>
      <c r="K25">
        <v>60</v>
      </c>
      <c r="L25" s="1" t="s">
        <v>5</v>
      </c>
      <c r="M25">
        <v>86</v>
      </c>
      <c r="N25">
        <v>73</v>
      </c>
      <c r="O25" s="1" t="s">
        <v>8</v>
      </c>
      <c r="P25">
        <v>87</v>
      </c>
      <c r="Q25">
        <v>69</v>
      </c>
      <c r="R25" s="1" t="s">
        <v>10</v>
      </c>
      <c r="S25">
        <v>402</v>
      </c>
      <c r="T25">
        <v>81</v>
      </c>
      <c r="U25" s="1" t="s">
        <v>16</v>
      </c>
      <c r="V25" s="1">
        <f>SUM(marks[[#This Row],[Marks6]],marks[[#This Row],[Marks5]],marks[[#This Row],[Marks4]],marks[[#This Row],[Marks3]],marks[[#This Row],[Marks2]],marks[[#This Row],[Marks]])</f>
        <v>441</v>
      </c>
      <c r="W25" s="1">
        <f>SUM(marks[[#This Row],[Marks5]],marks[[#This Row],[Marks4]],marks[[#This Row],[Marks3]],marks[[#This Row],[Marks2]],marks[[#This Row],[Marks]])</f>
        <v>360</v>
      </c>
      <c r="X25" s="1" t="s">
        <v>6</v>
      </c>
      <c r="Y25" s="1">
        <f>marks[[#This Row],[Total (5 Subject)]]/5</f>
        <v>72</v>
      </c>
    </row>
    <row r="26" spans="1:25" x14ac:dyDescent="0.35">
      <c r="A26">
        <v>26138313</v>
      </c>
      <c r="B26" s="1" t="s">
        <v>13</v>
      </c>
      <c r="C26" s="1" t="s">
        <v>36</v>
      </c>
      <c r="D26">
        <v>184</v>
      </c>
      <c r="E26">
        <v>70</v>
      </c>
      <c r="F26" s="1" t="s">
        <v>10</v>
      </c>
      <c r="G26">
        <v>2</v>
      </c>
      <c r="H26">
        <v>70</v>
      </c>
      <c r="I26" s="1" t="s">
        <v>10</v>
      </c>
      <c r="J26">
        <v>41</v>
      </c>
      <c r="K26">
        <v>60</v>
      </c>
      <c r="L26" s="1" t="s">
        <v>5</v>
      </c>
      <c r="M26">
        <v>86</v>
      </c>
      <c r="N26">
        <v>68</v>
      </c>
      <c r="O26" s="1" t="s">
        <v>5</v>
      </c>
      <c r="P26">
        <v>87</v>
      </c>
      <c r="Q26">
        <v>89</v>
      </c>
      <c r="R26" s="1" t="s">
        <v>3</v>
      </c>
      <c r="S26">
        <v>402</v>
      </c>
      <c r="T26">
        <v>77</v>
      </c>
      <c r="U26" s="1" t="s">
        <v>16</v>
      </c>
      <c r="V26" s="1">
        <f>SUM(marks[[#This Row],[Marks6]],marks[[#This Row],[Marks5]],marks[[#This Row],[Marks4]],marks[[#This Row],[Marks3]],marks[[#This Row],[Marks2]],marks[[#This Row],[Marks]])</f>
        <v>434</v>
      </c>
      <c r="W26" s="1">
        <f>SUM(marks[[#This Row],[Marks5]],marks[[#This Row],[Marks4]],marks[[#This Row],[Marks3]],marks[[#This Row],[Marks2]],marks[[#This Row],[Marks]])</f>
        <v>357</v>
      </c>
      <c r="X26" s="1" t="s">
        <v>6</v>
      </c>
      <c r="Y26" s="1">
        <f>marks[[#This Row],[Total (5 Subject)]]/5</f>
        <v>71.400000000000006</v>
      </c>
    </row>
    <row r="27" spans="1:25" x14ac:dyDescent="0.35">
      <c r="A27">
        <v>26138314</v>
      </c>
      <c r="B27" s="1" t="s">
        <v>1</v>
      </c>
      <c r="C27" s="1" t="s">
        <v>37</v>
      </c>
      <c r="D27">
        <v>184</v>
      </c>
      <c r="E27">
        <v>67</v>
      </c>
      <c r="F27" s="1" t="s">
        <v>16</v>
      </c>
      <c r="G27">
        <v>2</v>
      </c>
      <c r="H27">
        <v>79</v>
      </c>
      <c r="I27" s="1" t="s">
        <v>5</v>
      </c>
      <c r="J27">
        <v>41</v>
      </c>
      <c r="K27">
        <v>60</v>
      </c>
      <c r="L27" s="1" t="s">
        <v>5</v>
      </c>
      <c r="M27">
        <v>86</v>
      </c>
      <c r="N27">
        <v>73</v>
      </c>
      <c r="O27" s="1" t="s">
        <v>8</v>
      </c>
      <c r="P27">
        <v>87</v>
      </c>
      <c r="Q27">
        <v>69</v>
      </c>
      <c r="R27" s="1" t="s">
        <v>10</v>
      </c>
      <c r="S27">
        <v>402</v>
      </c>
      <c r="T27">
        <v>79</v>
      </c>
      <c r="U27" s="1" t="s">
        <v>16</v>
      </c>
      <c r="V27" s="1">
        <f>SUM(marks[[#This Row],[Marks6]],marks[[#This Row],[Marks5]],marks[[#This Row],[Marks4]],marks[[#This Row],[Marks3]],marks[[#This Row],[Marks2]],marks[[#This Row],[Marks]])</f>
        <v>427</v>
      </c>
      <c r="W27" s="1">
        <f>SUM(marks[[#This Row],[Marks5]],marks[[#This Row],[Marks4]],marks[[#This Row],[Marks3]],marks[[#This Row],[Marks2]],marks[[#This Row],[Marks]])</f>
        <v>348</v>
      </c>
      <c r="X27" s="1" t="s">
        <v>6</v>
      </c>
      <c r="Y27" s="1">
        <f>marks[[#This Row],[Total (5 Subject)]]/5</f>
        <v>69.599999999999994</v>
      </c>
    </row>
    <row r="28" spans="1:25" x14ac:dyDescent="0.35">
      <c r="A28">
        <v>26138315</v>
      </c>
      <c r="B28" s="1" t="s">
        <v>1</v>
      </c>
      <c r="C28" s="1" t="s">
        <v>38</v>
      </c>
      <c r="D28">
        <v>184</v>
      </c>
      <c r="E28">
        <v>69</v>
      </c>
      <c r="F28" s="1" t="s">
        <v>16</v>
      </c>
      <c r="G28">
        <v>2</v>
      </c>
      <c r="H28">
        <v>70</v>
      </c>
      <c r="I28" s="1" t="s">
        <v>10</v>
      </c>
      <c r="J28">
        <v>241</v>
      </c>
      <c r="K28">
        <v>41</v>
      </c>
      <c r="L28" s="1" t="s">
        <v>12</v>
      </c>
      <c r="M28">
        <v>86</v>
      </c>
      <c r="N28">
        <v>58</v>
      </c>
      <c r="O28" s="1" t="s">
        <v>10</v>
      </c>
      <c r="P28">
        <v>87</v>
      </c>
      <c r="Q28">
        <v>86</v>
      </c>
      <c r="R28" s="1" t="s">
        <v>8</v>
      </c>
      <c r="S28">
        <v>402</v>
      </c>
      <c r="T28">
        <v>77</v>
      </c>
      <c r="U28" s="1" t="s">
        <v>16</v>
      </c>
      <c r="V28" s="1">
        <f>SUM(marks[[#This Row],[Marks6]],marks[[#This Row],[Marks5]],marks[[#This Row],[Marks4]],marks[[#This Row],[Marks3]],marks[[#This Row],[Marks2]],marks[[#This Row],[Marks]])</f>
        <v>401</v>
      </c>
      <c r="W28" s="1">
        <f>SUM(marks[[#This Row],[Marks5]],marks[[#This Row],[Marks4]],marks[[#This Row],[Marks3]],marks[[#This Row],[Marks2]],marks[[#This Row],[Marks]])</f>
        <v>324</v>
      </c>
      <c r="X28" s="1" t="s">
        <v>6</v>
      </c>
      <c r="Y28" s="1">
        <f>marks[[#This Row],[Total (5 Subject)]]/5</f>
        <v>64.8</v>
      </c>
    </row>
    <row r="29" spans="1:25" x14ac:dyDescent="0.35">
      <c r="A29">
        <v>26138316</v>
      </c>
      <c r="B29" s="1" t="s">
        <v>13</v>
      </c>
      <c r="C29" s="1" t="s">
        <v>39</v>
      </c>
      <c r="D29">
        <v>184</v>
      </c>
      <c r="E29">
        <v>98</v>
      </c>
      <c r="F29" s="1" t="s">
        <v>4</v>
      </c>
      <c r="G29">
        <v>2</v>
      </c>
      <c r="H29">
        <v>94</v>
      </c>
      <c r="I29" s="1" t="s">
        <v>4</v>
      </c>
      <c r="J29">
        <v>41</v>
      </c>
      <c r="K29">
        <v>91</v>
      </c>
      <c r="L29" s="1" t="s">
        <v>4</v>
      </c>
      <c r="M29">
        <v>86</v>
      </c>
      <c r="N29">
        <v>94</v>
      </c>
      <c r="O29" s="1" t="s">
        <v>4</v>
      </c>
      <c r="P29">
        <v>87</v>
      </c>
      <c r="Q29">
        <v>98</v>
      </c>
      <c r="R29" s="1" t="s">
        <v>4</v>
      </c>
      <c r="S29">
        <v>402</v>
      </c>
      <c r="T29">
        <v>93</v>
      </c>
      <c r="U29" s="1" t="s">
        <v>3</v>
      </c>
      <c r="V29" s="1">
        <f>SUM(marks[[#This Row],[Marks6]],marks[[#This Row],[Marks5]],marks[[#This Row],[Marks4]],marks[[#This Row],[Marks3]],marks[[#This Row],[Marks2]],marks[[#This Row],[Marks]])</f>
        <v>568</v>
      </c>
      <c r="W29" s="1">
        <f>SUM(marks[[#This Row],[Marks5]],marks[[#This Row],[Marks4]],marks[[#This Row],[Marks3]],marks[[#This Row],[Marks2]],marks[[#This Row],[Marks]])</f>
        <v>475</v>
      </c>
      <c r="X29" s="1" t="s">
        <v>6</v>
      </c>
      <c r="Y29" s="1">
        <f>marks[[#This Row],[Total (5 Subject)]]/5</f>
        <v>95</v>
      </c>
    </row>
    <row r="30" spans="1:25" x14ac:dyDescent="0.35">
      <c r="A30">
        <v>26138317</v>
      </c>
      <c r="B30" s="1" t="s">
        <v>1</v>
      </c>
      <c r="C30" s="1" t="s">
        <v>40</v>
      </c>
      <c r="D30">
        <v>184</v>
      </c>
      <c r="E30">
        <v>77</v>
      </c>
      <c r="F30" s="1" t="s">
        <v>5</v>
      </c>
      <c r="G30">
        <v>2</v>
      </c>
      <c r="H30">
        <v>79</v>
      </c>
      <c r="I30" s="1" t="s">
        <v>5</v>
      </c>
      <c r="J30">
        <v>41</v>
      </c>
      <c r="K30">
        <v>77</v>
      </c>
      <c r="L30" s="1" t="s">
        <v>8</v>
      </c>
      <c r="M30">
        <v>86</v>
      </c>
      <c r="N30">
        <v>75</v>
      </c>
      <c r="O30" s="1" t="s">
        <v>8</v>
      </c>
      <c r="P30">
        <v>87</v>
      </c>
      <c r="Q30">
        <v>93</v>
      </c>
      <c r="R30" s="1" t="s">
        <v>3</v>
      </c>
      <c r="S30">
        <v>402</v>
      </c>
      <c r="T30">
        <v>85</v>
      </c>
      <c r="U30" s="1" t="s">
        <v>10</v>
      </c>
      <c r="V30" s="1">
        <f>SUM(marks[[#This Row],[Marks6]],marks[[#This Row],[Marks5]],marks[[#This Row],[Marks4]],marks[[#This Row],[Marks3]],marks[[#This Row],[Marks2]],marks[[#This Row],[Marks]])</f>
        <v>486</v>
      </c>
      <c r="W30" s="1">
        <f>SUM(marks[[#This Row],[Marks5]],marks[[#This Row],[Marks4]],marks[[#This Row],[Marks3]],marks[[#This Row],[Marks2]],marks[[#This Row],[Marks]])</f>
        <v>401</v>
      </c>
      <c r="X30" s="1" t="s">
        <v>6</v>
      </c>
      <c r="Y30" s="1">
        <f>marks[[#This Row],[Total (5 Subject)]]/5</f>
        <v>80.2</v>
      </c>
    </row>
    <row r="31" spans="1:25" x14ac:dyDescent="0.35">
      <c r="A31">
        <v>26138318</v>
      </c>
      <c r="B31" s="1" t="s">
        <v>13</v>
      </c>
      <c r="C31" s="1" t="s">
        <v>41</v>
      </c>
      <c r="D31">
        <v>184</v>
      </c>
      <c r="E31">
        <v>80</v>
      </c>
      <c r="F31" s="1" t="s">
        <v>5</v>
      </c>
      <c r="G31">
        <v>2</v>
      </c>
      <c r="H31">
        <v>88</v>
      </c>
      <c r="I31" s="1" t="s">
        <v>3</v>
      </c>
      <c r="J31">
        <v>241</v>
      </c>
      <c r="K31">
        <v>52</v>
      </c>
      <c r="L31" s="1" t="s">
        <v>10</v>
      </c>
      <c r="M31">
        <v>86</v>
      </c>
      <c r="N31">
        <v>68</v>
      </c>
      <c r="O31" s="1" t="s">
        <v>5</v>
      </c>
      <c r="P31">
        <v>87</v>
      </c>
      <c r="Q31">
        <v>92</v>
      </c>
      <c r="R31" s="1" t="s">
        <v>3</v>
      </c>
      <c r="S31">
        <v>402</v>
      </c>
      <c r="T31">
        <v>84</v>
      </c>
      <c r="U31" s="1" t="s">
        <v>10</v>
      </c>
      <c r="V31" s="1">
        <f>SUM(marks[[#This Row],[Marks6]],marks[[#This Row],[Marks5]],marks[[#This Row],[Marks4]],marks[[#This Row],[Marks3]],marks[[#This Row],[Marks2]],marks[[#This Row],[Marks]])</f>
        <v>464</v>
      </c>
      <c r="W31" s="1">
        <f>SUM(marks[[#This Row],[Marks5]],marks[[#This Row],[Marks4]],marks[[#This Row],[Marks3]],marks[[#This Row],[Marks2]],marks[[#This Row],[Marks]])</f>
        <v>380</v>
      </c>
      <c r="X31" s="1" t="s">
        <v>6</v>
      </c>
      <c r="Y31" s="1">
        <f>marks[[#This Row],[Total (5 Subject)]]/5</f>
        <v>76</v>
      </c>
    </row>
    <row r="32" spans="1:25" x14ac:dyDescent="0.35">
      <c r="A32">
        <v>26138319</v>
      </c>
      <c r="B32" s="1" t="s">
        <v>13</v>
      </c>
      <c r="C32" s="1" t="s">
        <v>42</v>
      </c>
      <c r="D32">
        <v>184</v>
      </c>
      <c r="E32">
        <v>98</v>
      </c>
      <c r="F32" s="1" t="s">
        <v>4</v>
      </c>
      <c r="G32">
        <v>2</v>
      </c>
      <c r="H32">
        <v>93</v>
      </c>
      <c r="I32" s="1" t="s">
        <v>4</v>
      </c>
      <c r="J32">
        <v>41</v>
      </c>
      <c r="K32">
        <v>85</v>
      </c>
      <c r="L32" s="1" t="s">
        <v>3</v>
      </c>
      <c r="M32">
        <v>86</v>
      </c>
      <c r="N32">
        <v>87</v>
      </c>
      <c r="O32" s="1" t="s">
        <v>3</v>
      </c>
      <c r="P32">
        <v>87</v>
      </c>
      <c r="Q32">
        <v>97</v>
      </c>
      <c r="R32" s="1" t="s">
        <v>4</v>
      </c>
      <c r="S32">
        <v>402</v>
      </c>
      <c r="T32">
        <v>98</v>
      </c>
      <c r="U32" s="1" t="s">
        <v>4</v>
      </c>
      <c r="V32" s="1">
        <f>SUM(marks[[#This Row],[Marks6]],marks[[#This Row],[Marks5]],marks[[#This Row],[Marks4]],marks[[#This Row],[Marks3]],marks[[#This Row],[Marks2]],marks[[#This Row],[Marks]])</f>
        <v>558</v>
      </c>
      <c r="W32" s="1">
        <f>SUM(marks[[#This Row],[Marks5]],marks[[#This Row],[Marks4]],marks[[#This Row],[Marks3]],marks[[#This Row],[Marks2]],marks[[#This Row],[Marks]])</f>
        <v>460</v>
      </c>
      <c r="X32" s="1" t="s">
        <v>6</v>
      </c>
      <c r="Y32" s="1">
        <f>marks[[#This Row],[Total (5 Subject)]]/5</f>
        <v>92</v>
      </c>
    </row>
    <row r="33" spans="1:25" x14ac:dyDescent="0.35">
      <c r="A33">
        <v>26138320</v>
      </c>
      <c r="B33" s="1" t="s">
        <v>1</v>
      </c>
      <c r="C33" s="1" t="s">
        <v>43</v>
      </c>
      <c r="D33">
        <v>184</v>
      </c>
      <c r="E33">
        <v>58</v>
      </c>
      <c r="F33" s="1" t="s">
        <v>12</v>
      </c>
      <c r="G33">
        <v>2</v>
      </c>
      <c r="H33">
        <v>60</v>
      </c>
      <c r="I33" s="1" t="s">
        <v>12</v>
      </c>
      <c r="J33">
        <v>41</v>
      </c>
      <c r="K33">
        <v>51</v>
      </c>
      <c r="L33" s="1" t="s">
        <v>16</v>
      </c>
      <c r="M33">
        <v>86</v>
      </c>
      <c r="N33">
        <v>58</v>
      </c>
      <c r="O33" s="1" t="s">
        <v>10</v>
      </c>
      <c r="P33">
        <v>87</v>
      </c>
      <c r="Q33">
        <v>90</v>
      </c>
      <c r="R33" s="1" t="s">
        <v>3</v>
      </c>
      <c r="S33">
        <v>402</v>
      </c>
      <c r="T33">
        <v>73</v>
      </c>
      <c r="U33" s="1" t="s">
        <v>12</v>
      </c>
      <c r="V33" s="1">
        <f>SUM(marks[[#This Row],[Marks6]],marks[[#This Row],[Marks5]],marks[[#This Row],[Marks4]],marks[[#This Row],[Marks3]],marks[[#This Row],[Marks2]],marks[[#This Row],[Marks]])</f>
        <v>390</v>
      </c>
      <c r="W33" s="1">
        <f>SUM(marks[[#This Row],[Marks5]],marks[[#This Row],[Marks4]],marks[[#This Row],[Marks3]],marks[[#This Row],[Marks2]],marks[[#This Row],[Marks]])</f>
        <v>317</v>
      </c>
      <c r="X33" s="1" t="s">
        <v>6</v>
      </c>
      <c r="Y33" s="1">
        <f>marks[[#This Row],[Total (5 Subject)]]/5</f>
        <v>63.4</v>
      </c>
    </row>
    <row r="34" spans="1:25" x14ac:dyDescent="0.35">
      <c r="A34">
        <v>26138321</v>
      </c>
      <c r="B34" s="1" t="s">
        <v>13</v>
      </c>
      <c r="C34" s="1" t="s">
        <v>44</v>
      </c>
      <c r="D34">
        <v>184</v>
      </c>
      <c r="E34">
        <v>77</v>
      </c>
      <c r="F34" s="1" t="s">
        <v>5</v>
      </c>
      <c r="G34">
        <v>2</v>
      </c>
      <c r="H34">
        <v>89</v>
      </c>
      <c r="I34" s="1" t="s">
        <v>3</v>
      </c>
      <c r="J34">
        <v>241</v>
      </c>
      <c r="K34">
        <v>54</v>
      </c>
      <c r="L34" s="1" t="s">
        <v>10</v>
      </c>
      <c r="M34">
        <v>86</v>
      </c>
      <c r="N34">
        <v>69</v>
      </c>
      <c r="O34" s="1" t="s">
        <v>5</v>
      </c>
      <c r="P34">
        <v>87</v>
      </c>
      <c r="Q34">
        <v>79</v>
      </c>
      <c r="R34" s="1" t="s">
        <v>5</v>
      </c>
      <c r="S34">
        <v>402</v>
      </c>
      <c r="T34">
        <v>81</v>
      </c>
      <c r="U34" s="1" t="s">
        <v>16</v>
      </c>
      <c r="V34" s="1">
        <f>SUM(marks[[#This Row],[Marks6]],marks[[#This Row],[Marks5]],marks[[#This Row],[Marks4]],marks[[#This Row],[Marks3]],marks[[#This Row],[Marks2]],marks[[#This Row],[Marks]])</f>
        <v>449</v>
      </c>
      <c r="W34" s="1">
        <f>SUM(marks[[#This Row],[Marks5]],marks[[#This Row],[Marks4]],marks[[#This Row],[Marks3]],marks[[#This Row],[Marks2]],marks[[#This Row],[Marks]])</f>
        <v>368</v>
      </c>
      <c r="X34" s="1" t="s">
        <v>6</v>
      </c>
      <c r="Y34" s="1">
        <f>marks[[#This Row],[Total (5 Subject)]]/5</f>
        <v>73.599999999999994</v>
      </c>
    </row>
    <row r="35" spans="1:25" x14ac:dyDescent="0.35">
      <c r="A35">
        <v>26138322</v>
      </c>
      <c r="B35" s="1" t="s">
        <v>13</v>
      </c>
      <c r="C35" s="1" t="s">
        <v>45</v>
      </c>
      <c r="D35">
        <v>184</v>
      </c>
      <c r="E35">
        <v>98</v>
      </c>
      <c r="F35" s="1" t="s">
        <v>4</v>
      </c>
      <c r="G35">
        <v>2</v>
      </c>
      <c r="H35">
        <v>97</v>
      </c>
      <c r="I35" s="1" t="s">
        <v>4</v>
      </c>
      <c r="J35">
        <v>41</v>
      </c>
      <c r="K35">
        <v>93</v>
      </c>
      <c r="L35" s="1" t="s">
        <v>4</v>
      </c>
      <c r="M35">
        <v>86</v>
      </c>
      <c r="N35">
        <v>92</v>
      </c>
      <c r="O35" s="1" t="s">
        <v>4</v>
      </c>
      <c r="P35">
        <v>87</v>
      </c>
      <c r="Q35">
        <v>98</v>
      </c>
      <c r="R35" s="1" t="s">
        <v>4</v>
      </c>
      <c r="S35">
        <v>402</v>
      </c>
      <c r="T35">
        <v>99</v>
      </c>
      <c r="U35" s="1" t="s">
        <v>4</v>
      </c>
      <c r="V35" s="1">
        <f>SUM(marks[[#This Row],[Marks6]],marks[[#This Row],[Marks5]],marks[[#This Row],[Marks4]],marks[[#This Row],[Marks3]],marks[[#This Row],[Marks2]],marks[[#This Row],[Marks]])</f>
        <v>577</v>
      </c>
      <c r="W35" s="1">
        <f>SUM(marks[[#This Row],[Marks5]],marks[[#This Row],[Marks4]],marks[[#This Row],[Marks3]],marks[[#This Row],[Marks2]],marks[[#This Row],[Marks]])</f>
        <v>478</v>
      </c>
      <c r="X35" s="1" t="s">
        <v>6</v>
      </c>
      <c r="Y35" s="1">
        <f>marks[[#This Row],[Total (5 Subject)]]/5</f>
        <v>95.6</v>
      </c>
    </row>
    <row r="36" spans="1:25" x14ac:dyDescent="0.35">
      <c r="A36">
        <v>26138323</v>
      </c>
      <c r="B36" s="1" t="s">
        <v>13</v>
      </c>
      <c r="C36" s="1" t="s">
        <v>46</v>
      </c>
      <c r="D36">
        <v>184</v>
      </c>
      <c r="E36">
        <v>80</v>
      </c>
      <c r="F36" s="1" t="s">
        <v>5</v>
      </c>
      <c r="G36">
        <v>2</v>
      </c>
      <c r="H36">
        <v>90</v>
      </c>
      <c r="I36" s="1" t="s">
        <v>3</v>
      </c>
      <c r="J36">
        <v>41</v>
      </c>
      <c r="K36">
        <v>74</v>
      </c>
      <c r="L36" s="1" t="s">
        <v>8</v>
      </c>
      <c r="M36">
        <v>86</v>
      </c>
      <c r="N36">
        <v>70</v>
      </c>
      <c r="O36" s="1" t="s">
        <v>8</v>
      </c>
      <c r="P36">
        <v>87</v>
      </c>
      <c r="Q36">
        <v>89</v>
      </c>
      <c r="R36" s="1" t="s">
        <v>3</v>
      </c>
      <c r="S36">
        <v>402</v>
      </c>
      <c r="T36">
        <v>89</v>
      </c>
      <c r="U36" s="1" t="s">
        <v>8</v>
      </c>
      <c r="V36" s="1">
        <f>SUM(marks[[#This Row],[Marks6]],marks[[#This Row],[Marks5]],marks[[#This Row],[Marks4]],marks[[#This Row],[Marks3]],marks[[#This Row],[Marks2]],marks[[#This Row],[Marks]])</f>
        <v>492</v>
      </c>
      <c r="W36" s="1">
        <f>SUM(marks[[#This Row],[Marks5]],marks[[#This Row],[Marks4]],marks[[#This Row],[Marks3]],marks[[#This Row],[Marks2]],marks[[#This Row],[Marks]])</f>
        <v>403</v>
      </c>
      <c r="X36" s="1" t="s">
        <v>6</v>
      </c>
      <c r="Y36" s="1">
        <f>marks[[#This Row],[Total (5 Subject)]]/5</f>
        <v>80.599999999999994</v>
      </c>
    </row>
    <row r="37" spans="1:25" x14ac:dyDescent="0.35">
      <c r="A37">
        <v>26138324</v>
      </c>
      <c r="B37" s="1" t="s">
        <v>1</v>
      </c>
      <c r="C37" s="1" t="s">
        <v>47</v>
      </c>
      <c r="D37">
        <v>184</v>
      </c>
      <c r="E37">
        <v>69</v>
      </c>
      <c r="F37" s="1" t="s">
        <v>16</v>
      </c>
      <c r="G37">
        <v>2</v>
      </c>
      <c r="H37">
        <v>79</v>
      </c>
      <c r="I37" s="1" t="s">
        <v>5</v>
      </c>
      <c r="J37">
        <v>241</v>
      </c>
      <c r="K37">
        <v>40</v>
      </c>
      <c r="L37" s="1" t="s">
        <v>12</v>
      </c>
      <c r="M37">
        <v>86</v>
      </c>
      <c r="N37">
        <v>60</v>
      </c>
      <c r="O37" s="1" t="s">
        <v>10</v>
      </c>
      <c r="P37">
        <v>87</v>
      </c>
      <c r="Q37">
        <v>70</v>
      </c>
      <c r="R37" s="1" t="s">
        <v>10</v>
      </c>
      <c r="S37">
        <v>402</v>
      </c>
      <c r="T37">
        <v>75</v>
      </c>
      <c r="U37" s="1" t="s">
        <v>12</v>
      </c>
      <c r="V37" s="1">
        <f>SUM(marks[[#This Row],[Marks6]],marks[[#This Row],[Marks5]],marks[[#This Row],[Marks4]],marks[[#This Row],[Marks3]],marks[[#This Row],[Marks2]],marks[[#This Row],[Marks]])</f>
        <v>393</v>
      </c>
      <c r="W37" s="1">
        <f>SUM(marks[[#This Row],[Marks5]],marks[[#This Row],[Marks4]],marks[[#This Row],[Marks3]],marks[[#This Row],[Marks2]],marks[[#This Row],[Marks]])</f>
        <v>318</v>
      </c>
      <c r="X37" s="1" t="s">
        <v>6</v>
      </c>
      <c r="Y37" s="1">
        <f>marks[[#This Row],[Total (5 Subject)]]/5</f>
        <v>63.6</v>
      </c>
    </row>
    <row r="38" spans="1:25" x14ac:dyDescent="0.35">
      <c r="A38">
        <v>26138325</v>
      </c>
      <c r="B38" s="1" t="s">
        <v>1</v>
      </c>
      <c r="C38" s="1" t="s">
        <v>48</v>
      </c>
      <c r="D38">
        <v>184</v>
      </c>
      <c r="E38">
        <v>76</v>
      </c>
      <c r="F38" s="1" t="s">
        <v>5</v>
      </c>
      <c r="G38">
        <v>2</v>
      </c>
      <c r="H38">
        <v>79</v>
      </c>
      <c r="I38" s="1" t="s">
        <v>5</v>
      </c>
      <c r="J38">
        <v>41</v>
      </c>
      <c r="K38">
        <v>59</v>
      </c>
      <c r="L38" s="1" t="s">
        <v>10</v>
      </c>
      <c r="M38">
        <v>86</v>
      </c>
      <c r="N38">
        <v>66</v>
      </c>
      <c r="O38" s="1" t="s">
        <v>5</v>
      </c>
      <c r="P38">
        <v>87</v>
      </c>
      <c r="Q38">
        <v>95</v>
      </c>
      <c r="R38" s="1" t="s">
        <v>4</v>
      </c>
      <c r="S38">
        <v>402</v>
      </c>
      <c r="T38">
        <v>85</v>
      </c>
      <c r="U38" s="1" t="s">
        <v>10</v>
      </c>
      <c r="V38" s="1">
        <f>SUM(marks[[#This Row],[Marks6]],marks[[#This Row],[Marks5]],marks[[#This Row],[Marks4]],marks[[#This Row],[Marks3]],marks[[#This Row],[Marks2]],marks[[#This Row],[Marks]])</f>
        <v>460</v>
      </c>
      <c r="W38" s="1">
        <f>SUM(marks[[#This Row],[Marks5]],marks[[#This Row],[Marks4]],marks[[#This Row],[Marks3]],marks[[#This Row],[Marks2]],marks[[#This Row],[Marks]])</f>
        <v>375</v>
      </c>
      <c r="X38" s="1" t="s">
        <v>6</v>
      </c>
      <c r="Y38" s="1">
        <f>marks[[#This Row],[Total (5 Subject)]]/5</f>
        <v>75</v>
      </c>
    </row>
    <row r="39" spans="1:25" x14ac:dyDescent="0.35">
      <c r="A39">
        <v>26138326</v>
      </c>
      <c r="B39" s="1" t="s">
        <v>1</v>
      </c>
      <c r="C39" s="1" t="s">
        <v>49</v>
      </c>
      <c r="D39">
        <v>184</v>
      </c>
      <c r="E39">
        <v>79</v>
      </c>
      <c r="F39" s="1" t="s">
        <v>5</v>
      </c>
      <c r="G39">
        <v>2</v>
      </c>
      <c r="H39">
        <v>79</v>
      </c>
      <c r="I39" s="1" t="s">
        <v>5</v>
      </c>
      <c r="J39">
        <v>41</v>
      </c>
      <c r="K39">
        <v>75</v>
      </c>
      <c r="L39" s="1" t="s">
        <v>8</v>
      </c>
      <c r="M39">
        <v>86</v>
      </c>
      <c r="N39">
        <v>70</v>
      </c>
      <c r="O39" s="1" t="s">
        <v>8</v>
      </c>
      <c r="P39">
        <v>87</v>
      </c>
      <c r="Q39">
        <v>94</v>
      </c>
      <c r="R39" s="1" t="s">
        <v>4</v>
      </c>
      <c r="S39">
        <v>402</v>
      </c>
      <c r="T39">
        <v>82</v>
      </c>
      <c r="U39" s="1" t="s">
        <v>10</v>
      </c>
      <c r="V39" s="1">
        <f>SUM(marks[[#This Row],[Marks6]],marks[[#This Row],[Marks5]],marks[[#This Row],[Marks4]],marks[[#This Row],[Marks3]],marks[[#This Row],[Marks2]],marks[[#This Row],[Marks]])</f>
        <v>479</v>
      </c>
      <c r="W39" s="1">
        <f>SUM(marks[[#This Row],[Marks5]],marks[[#This Row],[Marks4]],marks[[#This Row],[Marks3]],marks[[#This Row],[Marks2]],marks[[#This Row],[Marks]])</f>
        <v>397</v>
      </c>
      <c r="X39" s="1" t="s">
        <v>6</v>
      </c>
      <c r="Y39" s="1">
        <f>marks[[#This Row],[Total (5 Subject)]]/5</f>
        <v>79.400000000000006</v>
      </c>
    </row>
    <row r="40" spans="1:25" x14ac:dyDescent="0.35">
      <c r="A40">
        <v>26138327</v>
      </c>
      <c r="B40" s="1" t="s">
        <v>1</v>
      </c>
      <c r="C40" s="1" t="s">
        <v>50</v>
      </c>
      <c r="D40">
        <v>184</v>
      </c>
      <c r="E40">
        <v>76</v>
      </c>
      <c r="F40" s="1" t="s">
        <v>5</v>
      </c>
      <c r="G40">
        <v>2</v>
      </c>
      <c r="H40">
        <v>67</v>
      </c>
      <c r="I40" s="1" t="s">
        <v>16</v>
      </c>
      <c r="J40">
        <v>41</v>
      </c>
      <c r="K40">
        <v>73</v>
      </c>
      <c r="L40" s="1" t="s">
        <v>8</v>
      </c>
      <c r="M40">
        <v>86</v>
      </c>
      <c r="N40">
        <v>73</v>
      </c>
      <c r="O40" s="1" t="s">
        <v>8</v>
      </c>
      <c r="P40">
        <v>87</v>
      </c>
      <c r="Q40">
        <v>88</v>
      </c>
      <c r="R40" s="1" t="s">
        <v>8</v>
      </c>
      <c r="S40">
        <v>402</v>
      </c>
      <c r="T40">
        <v>79</v>
      </c>
      <c r="U40" s="1" t="s">
        <v>16</v>
      </c>
      <c r="V40" s="1">
        <f>SUM(marks[[#This Row],[Marks6]],marks[[#This Row],[Marks5]],marks[[#This Row],[Marks4]],marks[[#This Row],[Marks3]],marks[[#This Row],[Marks2]],marks[[#This Row],[Marks]])</f>
        <v>456</v>
      </c>
      <c r="W40" s="1">
        <f>SUM(marks[[#This Row],[Marks5]],marks[[#This Row],[Marks4]],marks[[#This Row],[Marks3]],marks[[#This Row],[Marks2]],marks[[#This Row],[Marks]])</f>
        <v>377</v>
      </c>
      <c r="X40" s="1" t="s">
        <v>6</v>
      </c>
      <c r="Y40" s="1">
        <f>marks[[#This Row],[Total (5 Subject)]]/5</f>
        <v>75.400000000000006</v>
      </c>
    </row>
    <row r="41" spans="1:25" x14ac:dyDescent="0.35">
      <c r="A41">
        <v>26138328</v>
      </c>
      <c r="B41" s="1" t="s">
        <v>13</v>
      </c>
      <c r="C41" s="1" t="s">
        <v>51</v>
      </c>
      <c r="D41">
        <v>184</v>
      </c>
      <c r="E41">
        <v>80</v>
      </c>
      <c r="F41" s="1" t="s">
        <v>5</v>
      </c>
      <c r="G41">
        <v>2</v>
      </c>
      <c r="H41">
        <v>89</v>
      </c>
      <c r="I41" s="1" t="s">
        <v>3</v>
      </c>
      <c r="J41">
        <v>41</v>
      </c>
      <c r="K41">
        <v>83</v>
      </c>
      <c r="L41" s="1" t="s">
        <v>3</v>
      </c>
      <c r="M41">
        <v>86</v>
      </c>
      <c r="N41">
        <v>89</v>
      </c>
      <c r="O41" s="1" t="s">
        <v>3</v>
      </c>
      <c r="P41">
        <v>87</v>
      </c>
      <c r="Q41">
        <v>94</v>
      </c>
      <c r="R41" s="1" t="s">
        <v>4</v>
      </c>
      <c r="S41">
        <v>402</v>
      </c>
      <c r="T41">
        <v>94</v>
      </c>
      <c r="U41" s="1" t="s">
        <v>3</v>
      </c>
      <c r="V41" s="1">
        <f>SUM(marks[[#This Row],[Marks6]],marks[[#This Row],[Marks5]],marks[[#This Row],[Marks4]],marks[[#This Row],[Marks3]],marks[[#This Row],[Marks2]],marks[[#This Row],[Marks]])</f>
        <v>529</v>
      </c>
      <c r="W41" s="1">
        <f>SUM(marks[[#This Row],[Marks5]],marks[[#This Row],[Marks4]],marks[[#This Row],[Marks3]],marks[[#This Row],[Marks2]],marks[[#This Row],[Marks]])</f>
        <v>435</v>
      </c>
      <c r="X41" s="1" t="s">
        <v>6</v>
      </c>
      <c r="Y41" s="1">
        <f>marks[[#This Row],[Total (5 Subject)]]/5</f>
        <v>87</v>
      </c>
    </row>
    <row r="42" spans="1:25" x14ac:dyDescent="0.35">
      <c r="A42">
        <v>26138329</v>
      </c>
      <c r="B42" s="1" t="s">
        <v>1</v>
      </c>
      <c r="C42" s="1" t="s">
        <v>52</v>
      </c>
      <c r="D42">
        <v>184</v>
      </c>
      <c r="E42">
        <v>59</v>
      </c>
      <c r="F42" s="1" t="s">
        <v>12</v>
      </c>
      <c r="G42">
        <v>2</v>
      </c>
      <c r="H42">
        <v>59</v>
      </c>
      <c r="I42" s="1" t="s">
        <v>12</v>
      </c>
      <c r="J42">
        <v>241</v>
      </c>
      <c r="K42">
        <v>40</v>
      </c>
      <c r="L42" s="1" t="s">
        <v>12</v>
      </c>
      <c r="M42">
        <v>86</v>
      </c>
      <c r="N42">
        <v>44</v>
      </c>
      <c r="O42" s="1" t="s">
        <v>12</v>
      </c>
      <c r="P42">
        <v>87</v>
      </c>
      <c r="Q42">
        <v>68</v>
      </c>
      <c r="R42" s="1" t="s">
        <v>10</v>
      </c>
      <c r="S42">
        <v>402</v>
      </c>
      <c r="T42">
        <v>69</v>
      </c>
      <c r="U42" s="1" t="s">
        <v>19</v>
      </c>
      <c r="V42" s="1">
        <f>SUM(marks[[#This Row],[Marks6]],marks[[#This Row],[Marks5]],marks[[#This Row],[Marks4]],marks[[#This Row],[Marks3]],marks[[#This Row],[Marks2]],marks[[#This Row],[Marks]])</f>
        <v>339</v>
      </c>
      <c r="W42" s="1">
        <f>SUM(marks[[#This Row],[Marks5]],marks[[#This Row],[Marks4]],marks[[#This Row],[Marks3]],marks[[#This Row],[Marks2]],marks[[#This Row],[Marks]])</f>
        <v>270</v>
      </c>
      <c r="X42" s="1" t="s">
        <v>6</v>
      </c>
      <c r="Y42" s="1">
        <f>marks[[#This Row],[Total (5 Subject)]]/5</f>
        <v>54</v>
      </c>
    </row>
    <row r="43" spans="1:25" x14ac:dyDescent="0.35">
      <c r="A43">
        <v>26138330</v>
      </c>
      <c r="B43" s="1" t="s">
        <v>13</v>
      </c>
      <c r="C43" s="1" t="s">
        <v>53</v>
      </c>
      <c r="D43">
        <v>184</v>
      </c>
      <c r="E43">
        <v>48</v>
      </c>
      <c r="F43" s="1" t="s">
        <v>19</v>
      </c>
      <c r="G43">
        <v>2</v>
      </c>
      <c r="H43">
        <v>59</v>
      </c>
      <c r="I43" s="1" t="s">
        <v>12</v>
      </c>
      <c r="J43">
        <v>41</v>
      </c>
      <c r="K43">
        <v>50</v>
      </c>
      <c r="L43" s="1" t="s">
        <v>16</v>
      </c>
      <c r="M43">
        <v>86</v>
      </c>
      <c r="N43">
        <v>45</v>
      </c>
      <c r="O43" s="1" t="s">
        <v>12</v>
      </c>
      <c r="P43">
        <v>87</v>
      </c>
      <c r="Q43">
        <v>59</v>
      </c>
      <c r="R43" s="1" t="s">
        <v>16</v>
      </c>
      <c r="S43">
        <v>402</v>
      </c>
      <c r="T43">
        <v>65</v>
      </c>
      <c r="U43" s="1" t="s">
        <v>19</v>
      </c>
      <c r="V43" s="1">
        <f>SUM(marks[[#This Row],[Marks6]],marks[[#This Row],[Marks5]],marks[[#This Row],[Marks4]],marks[[#This Row],[Marks3]],marks[[#This Row],[Marks2]],marks[[#This Row],[Marks]])</f>
        <v>326</v>
      </c>
      <c r="W43" s="1">
        <f>SUM(marks[[#This Row],[Marks5]],marks[[#This Row],[Marks4]],marks[[#This Row],[Marks3]],marks[[#This Row],[Marks2]],marks[[#This Row],[Marks]])</f>
        <v>261</v>
      </c>
      <c r="X43" s="1" t="s">
        <v>6</v>
      </c>
      <c r="Y43" s="1">
        <f>marks[[#This Row],[Total (5 Subject)]]/5</f>
        <v>52.2</v>
      </c>
    </row>
    <row r="44" spans="1:25" x14ac:dyDescent="0.35">
      <c r="A44">
        <v>26138331</v>
      </c>
      <c r="B44" s="1" t="s">
        <v>1</v>
      </c>
      <c r="C44" s="1" t="s">
        <v>54</v>
      </c>
      <c r="D44">
        <v>184</v>
      </c>
      <c r="E44">
        <v>64</v>
      </c>
      <c r="F44" s="1" t="s">
        <v>16</v>
      </c>
      <c r="G44">
        <v>2</v>
      </c>
      <c r="H44">
        <v>69</v>
      </c>
      <c r="I44" s="1" t="s">
        <v>16</v>
      </c>
      <c r="J44">
        <v>241</v>
      </c>
      <c r="K44">
        <v>72</v>
      </c>
      <c r="L44" s="1" t="s">
        <v>8</v>
      </c>
      <c r="M44">
        <v>86</v>
      </c>
      <c r="N44">
        <v>59</v>
      </c>
      <c r="O44" s="1" t="s">
        <v>10</v>
      </c>
      <c r="P44">
        <v>87</v>
      </c>
      <c r="Q44">
        <v>78</v>
      </c>
      <c r="R44" s="1" t="s">
        <v>5</v>
      </c>
      <c r="S44">
        <v>402</v>
      </c>
      <c r="T44">
        <v>79</v>
      </c>
      <c r="U44" s="1" t="s">
        <v>16</v>
      </c>
      <c r="V44" s="1">
        <f>SUM(marks[[#This Row],[Marks6]],marks[[#This Row],[Marks5]],marks[[#This Row],[Marks4]],marks[[#This Row],[Marks3]],marks[[#This Row],[Marks2]],marks[[#This Row],[Marks]])</f>
        <v>421</v>
      </c>
      <c r="W44" s="1">
        <f>SUM(marks[[#This Row],[Marks5]],marks[[#This Row],[Marks4]],marks[[#This Row],[Marks3]],marks[[#This Row],[Marks2]],marks[[#This Row],[Marks]])</f>
        <v>342</v>
      </c>
      <c r="X44" s="1" t="s">
        <v>6</v>
      </c>
      <c r="Y44" s="1">
        <f>marks[[#This Row],[Total (5 Subject)]]/5</f>
        <v>68.400000000000006</v>
      </c>
    </row>
    <row r="45" spans="1:25" x14ac:dyDescent="0.35">
      <c r="A45">
        <v>26138332</v>
      </c>
      <c r="B45" s="1" t="s">
        <v>1</v>
      </c>
      <c r="C45" s="1" t="s">
        <v>55</v>
      </c>
      <c r="D45">
        <v>184</v>
      </c>
      <c r="E45">
        <v>79</v>
      </c>
      <c r="F45" s="1" t="s">
        <v>5</v>
      </c>
      <c r="G45">
        <v>2</v>
      </c>
      <c r="H45">
        <v>78</v>
      </c>
      <c r="I45" s="1" t="s">
        <v>5</v>
      </c>
      <c r="J45">
        <v>241</v>
      </c>
      <c r="K45">
        <v>54</v>
      </c>
      <c r="L45" s="1" t="s">
        <v>10</v>
      </c>
      <c r="M45">
        <v>86</v>
      </c>
      <c r="N45">
        <v>60</v>
      </c>
      <c r="O45" s="1" t="s">
        <v>10</v>
      </c>
      <c r="P45">
        <v>87</v>
      </c>
      <c r="Q45">
        <v>84</v>
      </c>
      <c r="R45" s="1" t="s">
        <v>8</v>
      </c>
      <c r="S45">
        <v>402</v>
      </c>
      <c r="T45">
        <v>83</v>
      </c>
      <c r="U45" s="1" t="s">
        <v>10</v>
      </c>
      <c r="V45" s="1">
        <f>SUM(marks[[#This Row],[Marks6]],marks[[#This Row],[Marks5]],marks[[#This Row],[Marks4]],marks[[#This Row],[Marks3]],marks[[#This Row],[Marks2]],marks[[#This Row],[Marks]])</f>
        <v>438</v>
      </c>
      <c r="W45" s="1">
        <f>SUM(marks[[#This Row],[Marks5]],marks[[#This Row],[Marks4]],marks[[#This Row],[Marks3]],marks[[#This Row],[Marks2]],marks[[#This Row],[Marks]])</f>
        <v>355</v>
      </c>
      <c r="X45" s="1" t="s">
        <v>6</v>
      </c>
      <c r="Y45" s="1">
        <f>marks[[#This Row],[Total (5 Subject)]]/5</f>
        <v>71</v>
      </c>
    </row>
    <row r="46" spans="1:25" x14ac:dyDescent="0.35">
      <c r="A46">
        <v>26138333</v>
      </c>
      <c r="B46" s="1" t="s">
        <v>13</v>
      </c>
      <c r="C46" s="1" t="s">
        <v>56</v>
      </c>
      <c r="D46">
        <v>184</v>
      </c>
      <c r="E46">
        <v>74</v>
      </c>
      <c r="F46" s="1" t="s">
        <v>10</v>
      </c>
      <c r="G46">
        <v>2</v>
      </c>
      <c r="H46">
        <v>70</v>
      </c>
      <c r="I46" s="1" t="s">
        <v>10</v>
      </c>
      <c r="J46">
        <v>241</v>
      </c>
      <c r="K46">
        <v>53</v>
      </c>
      <c r="L46" s="1" t="s">
        <v>10</v>
      </c>
      <c r="M46">
        <v>86</v>
      </c>
      <c r="N46">
        <v>56</v>
      </c>
      <c r="O46" s="1" t="s">
        <v>10</v>
      </c>
      <c r="P46">
        <v>87</v>
      </c>
      <c r="Q46">
        <v>87</v>
      </c>
      <c r="R46" s="1" t="s">
        <v>8</v>
      </c>
      <c r="S46">
        <v>402</v>
      </c>
      <c r="T46">
        <v>78</v>
      </c>
      <c r="U46" s="1" t="s">
        <v>16</v>
      </c>
      <c r="V46" s="1">
        <f>SUM(marks[[#This Row],[Marks6]],marks[[#This Row],[Marks5]],marks[[#This Row],[Marks4]],marks[[#This Row],[Marks3]],marks[[#This Row],[Marks2]],marks[[#This Row],[Marks]])</f>
        <v>418</v>
      </c>
      <c r="W46" s="1">
        <f>SUM(marks[[#This Row],[Marks5]],marks[[#This Row],[Marks4]],marks[[#This Row],[Marks3]],marks[[#This Row],[Marks2]],marks[[#This Row],[Marks]])</f>
        <v>340</v>
      </c>
      <c r="X46" s="1" t="s">
        <v>6</v>
      </c>
      <c r="Y46" s="1">
        <f>marks[[#This Row],[Total (5 Subject)]]/5</f>
        <v>68</v>
      </c>
    </row>
    <row r="47" spans="1:25" x14ac:dyDescent="0.35">
      <c r="A47">
        <v>26138334</v>
      </c>
      <c r="B47" s="1" t="s">
        <v>13</v>
      </c>
      <c r="C47" s="1" t="s">
        <v>57</v>
      </c>
      <c r="D47">
        <v>184</v>
      </c>
      <c r="E47">
        <v>56</v>
      </c>
      <c r="F47" s="1" t="s">
        <v>12</v>
      </c>
      <c r="G47">
        <v>2</v>
      </c>
      <c r="H47">
        <v>60</v>
      </c>
      <c r="I47" s="1" t="s">
        <v>12</v>
      </c>
      <c r="J47">
        <v>241</v>
      </c>
      <c r="K47">
        <v>40</v>
      </c>
      <c r="L47" s="1" t="s">
        <v>12</v>
      </c>
      <c r="M47">
        <v>86</v>
      </c>
      <c r="N47">
        <v>52</v>
      </c>
      <c r="O47" s="1" t="s">
        <v>16</v>
      </c>
      <c r="P47">
        <v>87</v>
      </c>
      <c r="Q47">
        <v>79</v>
      </c>
      <c r="R47" s="1" t="s">
        <v>5</v>
      </c>
      <c r="S47">
        <v>402</v>
      </c>
      <c r="T47">
        <v>70</v>
      </c>
      <c r="U47" s="1" t="s">
        <v>19</v>
      </c>
      <c r="V47" s="1">
        <f>SUM(marks[[#This Row],[Marks6]],marks[[#This Row],[Marks5]],marks[[#This Row],[Marks4]],marks[[#This Row],[Marks3]],marks[[#This Row],[Marks2]],marks[[#This Row],[Marks]])</f>
        <v>357</v>
      </c>
      <c r="W47" s="1">
        <f>SUM(marks[[#This Row],[Marks5]],marks[[#This Row],[Marks4]],marks[[#This Row],[Marks3]],marks[[#This Row],[Marks2]],marks[[#This Row],[Marks]])</f>
        <v>287</v>
      </c>
      <c r="X47" s="1" t="s">
        <v>6</v>
      </c>
      <c r="Y47" s="1">
        <f>marks[[#This Row],[Total (5 Subject)]]/5</f>
        <v>57.4</v>
      </c>
    </row>
    <row r="48" spans="1:25" x14ac:dyDescent="0.35">
      <c r="A48">
        <v>26138335</v>
      </c>
      <c r="B48" s="1" t="s">
        <v>13</v>
      </c>
      <c r="C48" s="1" t="s">
        <v>58</v>
      </c>
      <c r="D48">
        <v>184</v>
      </c>
      <c r="E48">
        <v>69</v>
      </c>
      <c r="F48" s="1" t="s">
        <v>16</v>
      </c>
      <c r="G48">
        <v>2</v>
      </c>
      <c r="H48">
        <v>70</v>
      </c>
      <c r="I48" s="1" t="s">
        <v>10</v>
      </c>
      <c r="J48">
        <v>241</v>
      </c>
      <c r="K48">
        <v>41</v>
      </c>
      <c r="L48" s="1" t="s">
        <v>12</v>
      </c>
      <c r="M48">
        <v>86</v>
      </c>
      <c r="N48">
        <v>52</v>
      </c>
      <c r="O48" s="1" t="s">
        <v>16</v>
      </c>
      <c r="P48">
        <v>87</v>
      </c>
      <c r="Q48">
        <v>80</v>
      </c>
      <c r="R48" s="1" t="s">
        <v>5</v>
      </c>
      <c r="S48">
        <v>402</v>
      </c>
      <c r="T48">
        <v>75</v>
      </c>
      <c r="U48" s="1" t="s">
        <v>12</v>
      </c>
      <c r="V48" s="1">
        <f>SUM(marks[[#This Row],[Marks6]],marks[[#This Row],[Marks5]],marks[[#This Row],[Marks4]],marks[[#This Row],[Marks3]],marks[[#This Row],[Marks2]],marks[[#This Row],[Marks]])</f>
        <v>387</v>
      </c>
      <c r="W48" s="1">
        <f>SUM(marks[[#This Row],[Marks5]],marks[[#This Row],[Marks4]],marks[[#This Row],[Marks3]],marks[[#This Row],[Marks2]],marks[[#This Row],[Marks]])</f>
        <v>312</v>
      </c>
      <c r="X48" s="1" t="s">
        <v>6</v>
      </c>
      <c r="Y48" s="1">
        <f>marks[[#This Row],[Total (5 Subject)]]/5</f>
        <v>62.4</v>
      </c>
    </row>
    <row r="49" spans="1:25" x14ac:dyDescent="0.35">
      <c r="A49">
        <v>26138336</v>
      </c>
      <c r="B49" s="1" t="s">
        <v>1</v>
      </c>
      <c r="C49" s="1" t="s">
        <v>59</v>
      </c>
      <c r="D49">
        <v>184</v>
      </c>
      <c r="E49">
        <v>59</v>
      </c>
      <c r="F49" s="1" t="s">
        <v>12</v>
      </c>
      <c r="G49">
        <v>2</v>
      </c>
      <c r="H49">
        <v>69</v>
      </c>
      <c r="I49" s="1" t="s">
        <v>16</v>
      </c>
      <c r="J49">
        <v>41</v>
      </c>
      <c r="K49">
        <v>53</v>
      </c>
      <c r="L49" s="1" t="s">
        <v>10</v>
      </c>
      <c r="M49">
        <v>86</v>
      </c>
      <c r="N49">
        <v>54</v>
      </c>
      <c r="O49" s="1" t="s">
        <v>10</v>
      </c>
      <c r="P49">
        <v>87</v>
      </c>
      <c r="Q49">
        <v>79</v>
      </c>
      <c r="R49" s="1" t="s">
        <v>5</v>
      </c>
      <c r="S49">
        <v>402</v>
      </c>
      <c r="T49">
        <v>73</v>
      </c>
      <c r="U49" s="1" t="s">
        <v>12</v>
      </c>
      <c r="V49" s="1">
        <f>SUM(marks[[#This Row],[Marks6]],marks[[#This Row],[Marks5]],marks[[#This Row],[Marks4]],marks[[#This Row],[Marks3]],marks[[#This Row],[Marks2]],marks[[#This Row],[Marks]])</f>
        <v>387</v>
      </c>
      <c r="W49" s="1">
        <f>SUM(marks[[#This Row],[Marks5]],marks[[#This Row],[Marks4]],marks[[#This Row],[Marks3]],marks[[#This Row],[Marks2]],marks[[#This Row],[Marks]])</f>
        <v>314</v>
      </c>
      <c r="X49" s="1" t="s">
        <v>6</v>
      </c>
      <c r="Y49" s="1">
        <f>marks[[#This Row],[Total (5 Subject)]]/5</f>
        <v>62.8</v>
      </c>
    </row>
    <row r="50" spans="1:25" x14ac:dyDescent="0.35">
      <c r="A50">
        <v>26138337</v>
      </c>
      <c r="B50" s="1" t="s">
        <v>13</v>
      </c>
      <c r="C50" s="1" t="s">
        <v>60</v>
      </c>
      <c r="D50">
        <v>184</v>
      </c>
      <c r="E50">
        <v>70</v>
      </c>
      <c r="F50" s="1" t="s">
        <v>10</v>
      </c>
      <c r="G50">
        <v>2</v>
      </c>
      <c r="H50">
        <v>79</v>
      </c>
      <c r="I50" s="1" t="s">
        <v>5</v>
      </c>
      <c r="J50">
        <v>41</v>
      </c>
      <c r="K50">
        <v>57</v>
      </c>
      <c r="L50" s="1" t="s">
        <v>10</v>
      </c>
      <c r="M50">
        <v>86</v>
      </c>
      <c r="N50">
        <v>68</v>
      </c>
      <c r="O50" s="1" t="s">
        <v>5</v>
      </c>
      <c r="P50">
        <v>87</v>
      </c>
      <c r="Q50">
        <v>87</v>
      </c>
      <c r="R50" s="1" t="s">
        <v>8</v>
      </c>
      <c r="S50">
        <v>402</v>
      </c>
      <c r="T50">
        <v>79</v>
      </c>
      <c r="U50" s="1" t="s">
        <v>16</v>
      </c>
      <c r="V50" s="1">
        <f>SUM(marks[[#This Row],[Marks6]],marks[[#This Row],[Marks5]],marks[[#This Row],[Marks4]],marks[[#This Row],[Marks3]],marks[[#This Row],[Marks2]],marks[[#This Row],[Marks]])</f>
        <v>440</v>
      </c>
      <c r="W50" s="1">
        <f>SUM(marks[[#This Row],[Marks5]],marks[[#This Row],[Marks4]],marks[[#This Row],[Marks3]],marks[[#This Row],[Marks2]],marks[[#This Row],[Marks]])</f>
        <v>361</v>
      </c>
      <c r="X50" s="1" t="s">
        <v>6</v>
      </c>
      <c r="Y50" s="1">
        <f>marks[[#This Row],[Total (5 Subject)]]/5</f>
        <v>72.2</v>
      </c>
    </row>
    <row r="51" spans="1:25" x14ac:dyDescent="0.35">
      <c r="A51">
        <v>26138338</v>
      </c>
      <c r="B51" s="1" t="s">
        <v>1</v>
      </c>
      <c r="C51" s="1" t="s">
        <v>61</v>
      </c>
      <c r="D51">
        <v>184</v>
      </c>
      <c r="E51">
        <v>90</v>
      </c>
      <c r="F51" s="1" t="s">
        <v>3</v>
      </c>
      <c r="G51">
        <v>2</v>
      </c>
      <c r="H51">
        <v>90</v>
      </c>
      <c r="I51" s="1" t="s">
        <v>3</v>
      </c>
      <c r="J51">
        <v>41</v>
      </c>
      <c r="K51">
        <v>86</v>
      </c>
      <c r="L51" s="1" t="s">
        <v>3</v>
      </c>
      <c r="M51">
        <v>86</v>
      </c>
      <c r="N51">
        <v>76</v>
      </c>
      <c r="O51" s="1" t="s">
        <v>8</v>
      </c>
      <c r="P51">
        <v>87</v>
      </c>
      <c r="Q51">
        <v>95</v>
      </c>
      <c r="R51" s="1" t="s">
        <v>4</v>
      </c>
      <c r="S51">
        <v>402</v>
      </c>
      <c r="T51">
        <v>87</v>
      </c>
      <c r="U51" s="1" t="s">
        <v>5</v>
      </c>
      <c r="V51" s="1">
        <f>SUM(marks[[#This Row],[Marks6]],marks[[#This Row],[Marks5]],marks[[#This Row],[Marks4]],marks[[#This Row],[Marks3]],marks[[#This Row],[Marks2]],marks[[#This Row],[Marks]])</f>
        <v>524</v>
      </c>
      <c r="W51" s="1">
        <f>SUM(marks[[#This Row],[Marks5]],marks[[#This Row],[Marks4]],marks[[#This Row],[Marks3]],marks[[#This Row],[Marks2]],marks[[#This Row],[Marks]])</f>
        <v>437</v>
      </c>
      <c r="X51" s="1" t="s">
        <v>6</v>
      </c>
      <c r="Y51" s="1">
        <f>marks[[#This Row],[Total (5 Subject)]]/5</f>
        <v>87.4</v>
      </c>
    </row>
    <row r="52" spans="1:25" x14ac:dyDescent="0.35">
      <c r="A52">
        <v>26138339</v>
      </c>
      <c r="B52" s="1" t="s">
        <v>1</v>
      </c>
      <c r="C52" s="1" t="s">
        <v>62</v>
      </c>
      <c r="D52">
        <v>184</v>
      </c>
      <c r="E52">
        <v>70</v>
      </c>
      <c r="F52" s="1" t="s">
        <v>10</v>
      </c>
      <c r="G52">
        <v>2</v>
      </c>
      <c r="H52">
        <v>77</v>
      </c>
      <c r="I52" s="1" t="s">
        <v>5</v>
      </c>
      <c r="J52">
        <v>241</v>
      </c>
      <c r="K52">
        <v>55</v>
      </c>
      <c r="L52" s="1" t="s">
        <v>10</v>
      </c>
      <c r="M52">
        <v>86</v>
      </c>
      <c r="N52">
        <v>59</v>
      </c>
      <c r="O52" s="1" t="s">
        <v>10</v>
      </c>
      <c r="P52">
        <v>87</v>
      </c>
      <c r="Q52">
        <v>87</v>
      </c>
      <c r="R52" s="1" t="s">
        <v>8</v>
      </c>
      <c r="S52">
        <v>402</v>
      </c>
      <c r="T52">
        <v>78</v>
      </c>
      <c r="U52" s="1" t="s">
        <v>16</v>
      </c>
      <c r="V52" s="1">
        <f>SUM(marks[[#This Row],[Marks6]],marks[[#This Row],[Marks5]],marks[[#This Row],[Marks4]],marks[[#This Row],[Marks3]],marks[[#This Row],[Marks2]],marks[[#This Row],[Marks]])</f>
        <v>426</v>
      </c>
      <c r="W52" s="1">
        <f>SUM(marks[[#This Row],[Marks5]],marks[[#This Row],[Marks4]],marks[[#This Row],[Marks3]],marks[[#This Row],[Marks2]],marks[[#This Row],[Marks]])</f>
        <v>348</v>
      </c>
      <c r="X52" s="1" t="s">
        <v>6</v>
      </c>
      <c r="Y52" s="1">
        <f>marks[[#This Row],[Total (5 Subject)]]/5</f>
        <v>69.599999999999994</v>
      </c>
    </row>
    <row r="53" spans="1:25" x14ac:dyDescent="0.35">
      <c r="A53">
        <v>26138340</v>
      </c>
      <c r="B53" s="1" t="s">
        <v>1</v>
      </c>
      <c r="C53" s="1" t="s">
        <v>63</v>
      </c>
      <c r="D53">
        <v>184</v>
      </c>
      <c r="E53">
        <v>49</v>
      </c>
      <c r="F53" s="1" t="s">
        <v>19</v>
      </c>
      <c r="G53">
        <v>2</v>
      </c>
      <c r="H53">
        <v>60</v>
      </c>
      <c r="I53" s="1" t="s">
        <v>12</v>
      </c>
      <c r="J53">
        <v>241</v>
      </c>
      <c r="K53">
        <v>43</v>
      </c>
      <c r="L53" s="1" t="s">
        <v>12</v>
      </c>
      <c r="M53">
        <v>86</v>
      </c>
      <c r="N53">
        <v>42</v>
      </c>
      <c r="O53" s="1" t="s">
        <v>12</v>
      </c>
      <c r="P53">
        <v>87</v>
      </c>
      <c r="Q53">
        <v>59</v>
      </c>
      <c r="R53" s="1" t="s">
        <v>16</v>
      </c>
      <c r="S53">
        <v>402</v>
      </c>
      <c r="T53">
        <v>65</v>
      </c>
      <c r="U53" s="1" t="s">
        <v>19</v>
      </c>
      <c r="V53" s="1">
        <f>SUM(marks[[#This Row],[Marks6]],marks[[#This Row],[Marks5]],marks[[#This Row],[Marks4]],marks[[#This Row],[Marks3]],marks[[#This Row],[Marks2]],marks[[#This Row],[Marks]])</f>
        <v>318</v>
      </c>
      <c r="W53" s="1">
        <f>SUM(marks[[#This Row],[Marks5]],marks[[#This Row],[Marks4]],marks[[#This Row],[Marks3]],marks[[#This Row],[Marks2]],marks[[#This Row],[Marks]])</f>
        <v>253</v>
      </c>
      <c r="X53" s="1" t="s">
        <v>6</v>
      </c>
      <c r="Y53" s="1">
        <f>marks[[#This Row],[Total (5 Subject)]]/5</f>
        <v>50.6</v>
      </c>
    </row>
    <row r="54" spans="1:25" x14ac:dyDescent="0.35">
      <c r="A54">
        <v>26138341</v>
      </c>
      <c r="B54" s="1" t="s">
        <v>13</v>
      </c>
      <c r="C54" s="1" t="s">
        <v>64</v>
      </c>
      <c r="D54">
        <v>184</v>
      </c>
      <c r="E54">
        <v>79</v>
      </c>
      <c r="F54" s="1" t="s">
        <v>5</v>
      </c>
      <c r="G54">
        <v>2</v>
      </c>
      <c r="H54">
        <v>85</v>
      </c>
      <c r="I54" s="1" t="s">
        <v>8</v>
      </c>
      <c r="J54">
        <v>41</v>
      </c>
      <c r="K54">
        <v>71</v>
      </c>
      <c r="L54" s="1" t="s">
        <v>8</v>
      </c>
      <c r="M54">
        <v>86</v>
      </c>
      <c r="N54">
        <v>68</v>
      </c>
      <c r="O54" s="1" t="s">
        <v>5</v>
      </c>
      <c r="P54">
        <v>87</v>
      </c>
      <c r="Q54">
        <v>95</v>
      </c>
      <c r="R54" s="1" t="s">
        <v>4</v>
      </c>
      <c r="S54">
        <v>402</v>
      </c>
      <c r="T54">
        <v>90</v>
      </c>
      <c r="U54" s="1" t="s">
        <v>8</v>
      </c>
      <c r="V54" s="1">
        <f>SUM(marks[[#This Row],[Marks6]],marks[[#This Row],[Marks5]],marks[[#This Row],[Marks4]],marks[[#This Row],[Marks3]],marks[[#This Row],[Marks2]],marks[[#This Row],[Marks]])</f>
        <v>488</v>
      </c>
      <c r="W54" s="1">
        <f>SUM(marks[[#This Row],[Marks5]],marks[[#This Row],[Marks4]],marks[[#This Row],[Marks3]],marks[[#This Row],[Marks2]],marks[[#This Row],[Marks]])</f>
        <v>398</v>
      </c>
      <c r="X54" s="1" t="s">
        <v>6</v>
      </c>
      <c r="Y54" s="1">
        <f>marks[[#This Row],[Total (5 Subject)]]/5</f>
        <v>79.599999999999994</v>
      </c>
    </row>
    <row r="55" spans="1:25" x14ac:dyDescent="0.35">
      <c r="A55">
        <v>26138342</v>
      </c>
      <c r="B55" s="1" t="s">
        <v>1</v>
      </c>
      <c r="C55" s="1" t="s">
        <v>65</v>
      </c>
      <c r="D55">
        <v>184</v>
      </c>
      <c r="E55">
        <v>59</v>
      </c>
      <c r="F55" s="1" t="s">
        <v>12</v>
      </c>
      <c r="G55">
        <v>2</v>
      </c>
      <c r="H55">
        <v>59</v>
      </c>
      <c r="I55" s="1" t="s">
        <v>12</v>
      </c>
      <c r="J55">
        <v>241</v>
      </c>
      <c r="K55">
        <v>41</v>
      </c>
      <c r="L55" s="1" t="s">
        <v>12</v>
      </c>
      <c r="M55">
        <v>86</v>
      </c>
      <c r="N55">
        <v>42</v>
      </c>
      <c r="O55" s="1" t="s">
        <v>12</v>
      </c>
      <c r="P55">
        <v>87</v>
      </c>
      <c r="Q55">
        <v>59</v>
      </c>
      <c r="R55" s="1" t="s">
        <v>16</v>
      </c>
      <c r="S55">
        <v>402</v>
      </c>
      <c r="T55">
        <v>71</v>
      </c>
      <c r="U55" s="1" t="s">
        <v>12</v>
      </c>
      <c r="V55" s="1">
        <f>SUM(marks[[#This Row],[Marks6]],marks[[#This Row],[Marks5]],marks[[#This Row],[Marks4]],marks[[#This Row],[Marks3]],marks[[#This Row],[Marks2]],marks[[#This Row],[Marks]])</f>
        <v>331</v>
      </c>
      <c r="W55" s="1">
        <f>SUM(marks[[#This Row],[Marks5]],marks[[#This Row],[Marks4]],marks[[#This Row],[Marks3]],marks[[#This Row],[Marks2]],marks[[#This Row],[Marks]])</f>
        <v>260</v>
      </c>
      <c r="X55" s="1" t="s">
        <v>6</v>
      </c>
      <c r="Y55" s="1">
        <f>marks[[#This Row],[Total (5 Subject)]]/5</f>
        <v>52</v>
      </c>
    </row>
    <row r="56" spans="1:25" x14ac:dyDescent="0.35">
      <c r="A56">
        <v>26138343</v>
      </c>
      <c r="B56" s="1" t="s">
        <v>13</v>
      </c>
      <c r="C56" s="1" t="s">
        <v>66</v>
      </c>
      <c r="D56">
        <v>184</v>
      </c>
      <c r="E56">
        <v>89</v>
      </c>
      <c r="F56" s="1" t="s">
        <v>3</v>
      </c>
      <c r="G56">
        <v>2</v>
      </c>
      <c r="H56">
        <v>88</v>
      </c>
      <c r="I56" s="1" t="s">
        <v>3</v>
      </c>
      <c r="J56">
        <v>41</v>
      </c>
      <c r="K56">
        <v>90</v>
      </c>
      <c r="L56" s="1" t="s">
        <v>3</v>
      </c>
      <c r="M56">
        <v>86</v>
      </c>
      <c r="N56">
        <v>82</v>
      </c>
      <c r="O56" s="1" t="s">
        <v>3</v>
      </c>
      <c r="P56">
        <v>87</v>
      </c>
      <c r="Q56">
        <v>95</v>
      </c>
      <c r="R56" s="1" t="s">
        <v>4</v>
      </c>
      <c r="S56">
        <v>402</v>
      </c>
      <c r="T56">
        <v>91</v>
      </c>
      <c r="U56" s="1" t="s">
        <v>8</v>
      </c>
      <c r="V56" s="1">
        <f>SUM(marks[[#This Row],[Marks6]],marks[[#This Row],[Marks5]],marks[[#This Row],[Marks4]],marks[[#This Row],[Marks3]],marks[[#This Row],[Marks2]],marks[[#This Row],[Marks]])</f>
        <v>535</v>
      </c>
      <c r="W56" s="1">
        <f>SUM(marks[[#This Row],[Marks5]],marks[[#This Row],[Marks4]],marks[[#This Row],[Marks3]],marks[[#This Row],[Marks2]],marks[[#This Row],[Marks]])</f>
        <v>444</v>
      </c>
      <c r="X56" s="1" t="s">
        <v>6</v>
      </c>
      <c r="Y56" s="1">
        <f>marks[[#This Row],[Total (5 Subject)]]/5</f>
        <v>88.8</v>
      </c>
    </row>
    <row r="57" spans="1:25" x14ac:dyDescent="0.35">
      <c r="A57">
        <v>26138344</v>
      </c>
      <c r="B57" s="1" t="s">
        <v>13</v>
      </c>
      <c r="C57" s="1" t="s">
        <v>67</v>
      </c>
      <c r="D57">
        <v>184</v>
      </c>
      <c r="E57">
        <v>90</v>
      </c>
      <c r="F57" s="1" t="s">
        <v>3</v>
      </c>
      <c r="G57">
        <v>2</v>
      </c>
      <c r="H57">
        <v>95</v>
      </c>
      <c r="I57" s="1" t="s">
        <v>4</v>
      </c>
      <c r="J57">
        <v>41</v>
      </c>
      <c r="K57">
        <v>90</v>
      </c>
      <c r="L57" s="1" t="s">
        <v>3</v>
      </c>
      <c r="M57">
        <v>86</v>
      </c>
      <c r="N57">
        <v>80</v>
      </c>
      <c r="O57" s="1" t="s">
        <v>3</v>
      </c>
      <c r="P57">
        <v>87</v>
      </c>
      <c r="Q57">
        <v>95</v>
      </c>
      <c r="R57" s="1" t="s">
        <v>4</v>
      </c>
      <c r="S57">
        <v>402</v>
      </c>
      <c r="T57">
        <v>88</v>
      </c>
      <c r="U57" s="1" t="s">
        <v>5</v>
      </c>
      <c r="V57" s="1">
        <f>SUM(marks[[#This Row],[Marks6]],marks[[#This Row],[Marks5]],marks[[#This Row],[Marks4]],marks[[#This Row],[Marks3]],marks[[#This Row],[Marks2]],marks[[#This Row],[Marks]])</f>
        <v>538</v>
      </c>
      <c r="W57" s="1">
        <f>SUM(marks[[#This Row],[Marks5]],marks[[#This Row],[Marks4]],marks[[#This Row],[Marks3]],marks[[#This Row],[Marks2]],marks[[#This Row],[Marks]])</f>
        <v>450</v>
      </c>
      <c r="X57" s="1" t="s">
        <v>6</v>
      </c>
      <c r="Y57" s="1">
        <f>marks[[#This Row],[Total (5 Subject)]]/5</f>
        <v>90</v>
      </c>
    </row>
    <row r="58" spans="1:25" x14ac:dyDescent="0.35">
      <c r="A58">
        <v>26138345</v>
      </c>
      <c r="B58" s="1" t="s">
        <v>13</v>
      </c>
      <c r="C58" s="1" t="s">
        <v>58</v>
      </c>
      <c r="D58">
        <v>184</v>
      </c>
      <c r="E58">
        <v>88</v>
      </c>
      <c r="F58" s="1" t="s">
        <v>3</v>
      </c>
      <c r="G58">
        <v>2</v>
      </c>
      <c r="H58">
        <v>87</v>
      </c>
      <c r="I58" s="1" t="s">
        <v>3</v>
      </c>
      <c r="J58">
        <v>241</v>
      </c>
      <c r="K58">
        <v>85</v>
      </c>
      <c r="L58" s="1" t="s">
        <v>3</v>
      </c>
      <c r="M58">
        <v>86</v>
      </c>
      <c r="N58">
        <v>77</v>
      </c>
      <c r="O58" s="1" t="s">
        <v>8</v>
      </c>
      <c r="P58">
        <v>87</v>
      </c>
      <c r="Q58">
        <v>94</v>
      </c>
      <c r="R58" s="1" t="s">
        <v>4</v>
      </c>
      <c r="S58">
        <v>402</v>
      </c>
      <c r="T58">
        <v>90</v>
      </c>
      <c r="U58" s="1" t="s">
        <v>8</v>
      </c>
      <c r="V58" s="1">
        <f>SUM(marks[[#This Row],[Marks6]],marks[[#This Row],[Marks5]],marks[[#This Row],[Marks4]],marks[[#This Row],[Marks3]],marks[[#This Row],[Marks2]],marks[[#This Row],[Marks]])</f>
        <v>521</v>
      </c>
      <c r="W58" s="1">
        <f>SUM(marks[[#This Row],[Marks5]],marks[[#This Row],[Marks4]],marks[[#This Row],[Marks3]],marks[[#This Row],[Marks2]],marks[[#This Row],[Marks]])</f>
        <v>431</v>
      </c>
      <c r="X58" s="1" t="s">
        <v>6</v>
      </c>
      <c r="Y58" s="1">
        <f>marks[[#This Row],[Total (5 Subject)]]/5</f>
        <v>86.2</v>
      </c>
    </row>
    <row r="59" spans="1:25" x14ac:dyDescent="0.35">
      <c r="A59">
        <v>26138346</v>
      </c>
      <c r="B59" s="1" t="s">
        <v>1</v>
      </c>
      <c r="C59" s="1" t="s">
        <v>68</v>
      </c>
      <c r="D59">
        <v>184</v>
      </c>
      <c r="E59">
        <v>80</v>
      </c>
      <c r="F59" s="1" t="s">
        <v>5</v>
      </c>
      <c r="G59">
        <v>2</v>
      </c>
      <c r="H59">
        <v>79</v>
      </c>
      <c r="I59" s="1" t="s">
        <v>5</v>
      </c>
      <c r="J59">
        <v>241</v>
      </c>
      <c r="K59">
        <v>75</v>
      </c>
      <c r="L59" s="1" t="s">
        <v>8</v>
      </c>
      <c r="M59">
        <v>86</v>
      </c>
      <c r="N59">
        <v>75</v>
      </c>
      <c r="O59" s="1" t="s">
        <v>8</v>
      </c>
      <c r="P59">
        <v>87</v>
      </c>
      <c r="Q59">
        <v>95</v>
      </c>
      <c r="R59" s="1" t="s">
        <v>4</v>
      </c>
      <c r="S59">
        <v>402</v>
      </c>
      <c r="T59">
        <v>87</v>
      </c>
      <c r="U59" s="1" t="s">
        <v>5</v>
      </c>
      <c r="V59" s="1">
        <f>SUM(marks[[#This Row],[Marks6]],marks[[#This Row],[Marks5]],marks[[#This Row],[Marks4]],marks[[#This Row],[Marks3]],marks[[#This Row],[Marks2]],marks[[#This Row],[Marks]])</f>
        <v>491</v>
      </c>
      <c r="W59" s="1">
        <f>SUM(marks[[#This Row],[Marks5]],marks[[#This Row],[Marks4]],marks[[#This Row],[Marks3]],marks[[#This Row],[Marks2]],marks[[#This Row],[Marks]])</f>
        <v>404</v>
      </c>
      <c r="X59" s="1" t="s">
        <v>6</v>
      </c>
      <c r="Y59" s="1">
        <f>marks[[#This Row],[Total (5 Subject)]]/5</f>
        <v>80.8</v>
      </c>
    </row>
    <row r="60" spans="1:25" x14ac:dyDescent="0.35">
      <c r="A60">
        <v>26138347</v>
      </c>
      <c r="B60" s="1" t="s">
        <v>1</v>
      </c>
      <c r="C60" s="1" t="s">
        <v>69</v>
      </c>
      <c r="D60">
        <v>184</v>
      </c>
      <c r="E60">
        <v>79</v>
      </c>
      <c r="F60" s="1" t="s">
        <v>5</v>
      </c>
      <c r="G60">
        <v>2</v>
      </c>
      <c r="H60">
        <v>85</v>
      </c>
      <c r="I60" s="1" t="s">
        <v>8</v>
      </c>
      <c r="J60">
        <v>241</v>
      </c>
      <c r="K60">
        <v>83</v>
      </c>
      <c r="L60" s="1" t="s">
        <v>3</v>
      </c>
      <c r="M60">
        <v>86</v>
      </c>
      <c r="N60">
        <v>77</v>
      </c>
      <c r="O60" s="1" t="s">
        <v>8</v>
      </c>
      <c r="P60">
        <v>87</v>
      </c>
      <c r="Q60">
        <v>86</v>
      </c>
      <c r="R60" s="1" t="s">
        <v>8</v>
      </c>
      <c r="S60">
        <v>402</v>
      </c>
      <c r="T60">
        <v>85</v>
      </c>
      <c r="U60" s="1" t="s">
        <v>10</v>
      </c>
      <c r="V60" s="1">
        <f>SUM(marks[[#This Row],[Marks6]],marks[[#This Row],[Marks5]],marks[[#This Row],[Marks4]],marks[[#This Row],[Marks3]],marks[[#This Row],[Marks2]],marks[[#This Row],[Marks]])</f>
        <v>495</v>
      </c>
      <c r="W60" s="1">
        <f>SUM(marks[[#This Row],[Marks5]],marks[[#This Row],[Marks4]],marks[[#This Row],[Marks3]],marks[[#This Row],[Marks2]],marks[[#This Row],[Marks]])</f>
        <v>410</v>
      </c>
      <c r="X60" s="1" t="s">
        <v>6</v>
      </c>
      <c r="Y60" s="1">
        <f>marks[[#This Row],[Total (5 Subject)]]/5</f>
        <v>82</v>
      </c>
    </row>
    <row r="61" spans="1:25" x14ac:dyDescent="0.35">
      <c r="A61">
        <v>26138348</v>
      </c>
      <c r="B61" s="1" t="s">
        <v>1</v>
      </c>
      <c r="C61" s="1" t="s">
        <v>70</v>
      </c>
      <c r="D61">
        <v>184</v>
      </c>
      <c r="E61">
        <v>90</v>
      </c>
      <c r="F61" s="1" t="s">
        <v>3</v>
      </c>
      <c r="G61">
        <v>2</v>
      </c>
      <c r="H61">
        <v>96</v>
      </c>
      <c r="I61" s="1" t="s">
        <v>4</v>
      </c>
      <c r="J61">
        <v>41</v>
      </c>
      <c r="K61">
        <v>94</v>
      </c>
      <c r="L61" s="1" t="s">
        <v>4</v>
      </c>
      <c r="M61">
        <v>86</v>
      </c>
      <c r="N61">
        <v>91</v>
      </c>
      <c r="O61" s="1" t="s">
        <v>4</v>
      </c>
      <c r="P61">
        <v>87</v>
      </c>
      <c r="Q61">
        <v>94</v>
      </c>
      <c r="R61" s="1" t="s">
        <v>4</v>
      </c>
      <c r="S61">
        <v>402</v>
      </c>
      <c r="T61">
        <v>90</v>
      </c>
      <c r="U61" s="1" t="s">
        <v>8</v>
      </c>
      <c r="V61" s="1">
        <f>SUM(marks[[#This Row],[Marks6]],marks[[#This Row],[Marks5]],marks[[#This Row],[Marks4]],marks[[#This Row],[Marks3]],marks[[#This Row],[Marks2]],marks[[#This Row],[Marks]])</f>
        <v>555</v>
      </c>
      <c r="W61" s="1">
        <f>SUM(marks[[#This Row],[Marks5]],marks[[#This Row],[Marks4]],marks[[#This Row],[Marks3]],marks[[#This Row],[Marks2]],marks[[#This Row],[Marks]])</f>
        <v>465</v>
      </c>
      <c r="X61" s="1" t="s">
        <v>6</v>
      </c>
      <c r="Y61" s="1">
        <f>marks[[#This Row],[Total (5 Subject)]]/5</f>
        <v>93</v>
      </c>
    </row>
    <row r="62" spans="1:25" x14ac:dyDescent="0.35">
      <c r="A62">
        <v>26138349</v>
      </c>
      <c r="B62" s="1" t="s">
        <v>1</v>
      </c>
      <c r="C62" s="1" t="s">
        <v>71</v>
      </c>
      <c r="D62">
        <v>184</v>
      </c>
      <c r="E62">
        <v>60</v>
      </c>
      <c r="F62" s="1" t="s">
        <v>12</v>
      </c>
      <c r="G62">
        <v>2</v>
      </c>
      <c r="H62">
        <v>60</v>
      </c>
      <c r="I62" s="1" t="s">
        <v>12</v>
      </c>
      <c r="J62">
        <v>241</v>
      </c>
      <c r="K62">
        <v>51</v>
      </c>
      <c r="L62" s="1" t="s">
        <v>16</v>
      </c>
      <c r="M62">
        <v>86</v>
      </c>
      <c r="N62">
        <v>45</v>
      </c>
      <c r="O62" s="1" t="s">
        <v>12</v>
      </c>
      <c r="P62">
        <v>87</v>
      </c>
      <c r="Q62">
        <v>77</v>
      </c>
      <c r="R62" s="1" t="s">
        <v>5</v>
      </c>
      <c r="S62">
        <v>402</v>
      </c>
      <c r="T62">
        <v>71</v>
      </c>
      <c r="U62" s="1" t="s">
        <v>12</v>
      </c>
      <c r="V62" s="1">
        <f>SUM(marks[[#This Row],[Marks6]],marks[[#This Row],[Marks5]],marks[[#This Row],[Marks4]],marks[[#This Row],[Marks3]],marks[[#This Row],[Marks2]],marks[[#This Row],[Marks]])</f>
        <v>364</v>
      </c>
      <c r="W62" s="1">
        <f>SUM(marks[[#This Row],[Marks5]],marks[[#This Row],[Marks4]],marks[[#This Row],[Marks3]],marks[[#This Row],[Marks2]],marks[[#This Row],[Marks]])</f>
        <v>293</v>
      </c>
      <c r="X62" s="1" t="s">
        <v>6</v>
      </c>
      <c r="Y62" s="1">
        <f>marks[[#This Row],[Total (5 Subject)]]/5</f>
        <v>58.6</v>
      </c>
    </row>
    <row r="63" spans="1:25" x14ac:dyDescent="0.35">
      <c r="A63">
        <v>26138350</v>
      </c>
      <c r="B63" s="1" t="s">
        <v>13</v>
      </c>
      <c r="C63" s="1" t="s">
        <v>72</v>
      </c>
      <c r="D63">
        <v>184</v>
      </c>
      <c r="E63">
        <v>79</v>
      </c>
      <c r="F63" s="1" t="s">
        <v>5</v>
      </c>
      <c r="G63">
        <v>2</v>
      </c>
      <c r="H63">
        <v>79</v>
      </c>
      <c r="I63" s="1" t="s">
        <v>5</v>
      </c>
      <c r="J63">
        <v>241</v>
      </c>
      <c r="K63">
        <v>53</v>
      </c>
      <c r="L63" s="1" t="s">
        <v>10</v>
      </c>
      <c r="M63">
        <v>86</v>
      </c>
      <c r="N63">
        <v>59</v>
      </c>
      <c r="O63" s="1" t="s">
        <v>10</v>
      </c>
      <c r="P63">
        <v>87</v>
      </c>
      <c r="Q63">
        <v>85</v>
      </c>
      <c r="R63" s="1" t="s">
        <v>8</v>
      </c>
      <c r="S63">
        <v>402</v>
      </c>
      <c r="T63">
        <v>81</v>
      </c>
      <c r="U63" s="1" t="s">
        <v>16</v>
      </c>
      <c r="V63" s="1">
        <f>SUM(marks[[#This Row],[Marks6]],marks[[#This Row],[Marks5]],marks[[#This Row],[Marks4]],marks[[#This Row],[Marks3]],marks[[#This Row],[Marks2]],marks[[#This Row],[Marks]])</f>
        <v>436</v>
      </c>
      <c r="W63" s="1">
        <f>SUM(marks[[#This Row],[Marks5]],marks[[#This Row],[Marks4]],marks[[#This Row],[Marks3]],marks[[#This Row],[Marks2]],marks[[#This Row],[Marks]])</f>
        <v>355</v>
      </c>
      <c r="X63" s="1" t="s">
        <v>6</v>
      </c>
      <c r="Y63" s="1">
        <f>marks[[#This Row],[Total (5 Subject)]]/5</f>
        <v>71</v>
      </c>
    </row>
    <row r="64" spans="1:25" x14ac:dyDescent="0.35">
      <c r="A64">
        <v>26138351</v>
      </c>
      <c r="B64" s="1" t="s">
        <v>1</v>
      </c>
      <c r="C64" s="1" t="s">
        <v>73</v>
      </c>
      <c r="D64">
        <v>184</v>
      </c>
      <c r="E64">
        <v>80</v>
      </c>
      <c r="F64" s="1" t="s">
        <v>5</v>
      </c>
      <c r="G64">
        <v>2</v>
      </c>
      <c r="H64">
        <v>79</v>
      </c>
      <c r="I64" s="1" t="s">
        <v>5</v>
      </c>
      <c r="J64">
        <v>41</v>
      </c>
      <c r="K64">
        <v>54</v>
      </c>
      <c r="L64" s="1" t="s">
        <v>10</v>
      </c>
      <c r="M64">
        <v>86</v>
      </c>
      <c r="N64">
        <v>58</v>
      </c>
      <c r="O64" s="1" t="s">
        <v>10</v>
      </c>
      <c r="P64">
        <v>87</v>
      </c>
      <c r="Q64">
        <v>78</v>
      </c>
      <c r="R64" s="1" t="s">
        <v>5</v>
      </c>
      <c r="S64">
        <v>402</v>
      </c>
      <c r="T64">
        <v>81</v>
      </c>
      <c r="U64" s="1" t="s">
        <v>16</v>
      </c>
      <c r="V64" s="1">
        <f>SUM(marks[[#This Row],[Marks6]],marks[[#This Row],[Marks5]],marks[[#This Row],[Marks4]],marks[[#This Row],[Marks3]],marks[[#This Row],[Marks2]],marks[[#This Row],[Marks]])</f>
        <v>430</v>
      </c>
      <c r="W64" s="1">
        <f>SUM(marks[[#This Row],[Marks5]],marks[[#This Row],[Marks4]],marks[[#This Row],[Marks3]],marks[[#This Row],[Marks2]],marks[[#This Row],[Marks]])</f>
        <v>349</v>
      </c>
      <c r="X64" s="1" t="s">
        <v>6</v>
      </c>
      <c r="Y64" s="1">
        <f>marks[[#This Row],[Total (5 Subject)]]/5</f>
        <v>69.8</v>
      </c>
    </row>
    <row r="65" spans="1:25" x14ac:dyDescent="0.35">
      <c r="A65">
        <v>26138352</v>
      </c>
      <c r="B65" s="1" t="s">
        <v>13</v>
      </c>
      <c r="C65" s="1" t="s">
        <v>74</v>
      </c>
      <c r="D65">
        <v>184</v>
      </c>
      <c r="E65">
        <v>90</v>
      </c>
      <c r="F65" s="1" t="s">
        <v>3</v>
      </c>
      <c r="G65">
        <v>2</v>
      </c>
      <c r="H65">
        <v>90</v>
      </c>
      <c r="I65" s="1" t="s">
        <v>3</v>
      </c>
      <c r="J65">
        <v>41</v>
      </c>
      <c r="K65">
        <v>93</v>
      </c>
      <c r="L65" s="1" t="s">
        <v>4</v>
      </c>
      <c r="M65">
        <v>86</v>
      </c>
      <c r="N65">
        <v>91</v>
      </c>
      <c r="O65" s="1" t="s">
        <v>4</v>
      </c>
      <c r="P65">
        <v>87</v>
      </c>
      <c r="Q65">
        <v>97</v>
      </c>
      <c r="R65" s="1" t="s">
        <v>4</v>
      </c>
      <c r="S65">
        <v>402</v>
      </c>
      <c r="T65">
        <v>96</v>
      </c>
      <c r="U65" s="1" t="s">
        <v>4</v>
      </c>
      <c r="V65" s="1">
        <f>SUM(marks[[#This Row],[Marks6]],marks[[#This Row],[Marks5]],marks[[#This Row],[Marks4]],marks[[#This Row],[Marks3]],marks[[#This Row],[Marks2]],marks[[#This Row],[Marks]])</f>
        <v>557</v>
      </c>
      <c r="W65" s="1">
        <f>SUM(marks[[#This Row],[Marks5]],marks[[#This Row],[Marks4]],marks[[#This Row],[Marks3]],marks[[#This Row],[Marks2]],marks[[#This Row],[Marks]])</f>
        <v>461</v>
      </c>
      <c r="X65" s="1" t="s">
        <v>6</v>
      </c>
      <c r="Y65" s="1">
        <f>marks[[#This Row],[Total (5 Subject)]]/5</f>
        <v>92.2</v>
      </c>
    </row>
    <row r="66" spans="1:25" x14ac:dyDescent="0.35">
      <c r="A66">
        <v>26138353</v>
      </c>
      <c r="B66" s="1" t="s">
        <v>1</v>
      </c>
      <c r="C66" s="1" t="s">
        <v>75</v>
      </c>
      <c r="D66">
        <v>184</v>
      </c>
      <c r="E66">
        <v>68</v>
      </c>
      <c r="F66" s="1" t="s">
        <v>16</v>
      </c>
      <c r="G66">
        <v>2</v>
      </c>
      <c r="H66">
        <v>60</v>
      </c>
      <c r="I66" s="1" t="s">
        <v>12</v>
      </c>
      <c r="J66">
        <v>241</v>
      </c>
      <c r="K66">
        <v>53</v>
      </c>
      <c r="L66" s="1" t="s">
        <v>10</v>
      </c>
      <c r="M66">
        <v>86</v>
      </c>
      <c r="N66">
        <v>51</v>
      </c>
      <c r="O66" s="1" t="s">
        <v>16</v>
      </c>
      <c r="P66">
        <v>87</v>
      </c>
      <c r="Q66">
        <v>79</v>
      </c>
      <c r="R66" s="1" t="s">
        <v>5</v>
      </c>
      <c r="S66">
        <v>402</v>
      </c>
      <c r="T66">
        <v>75</v>
      </c>
      <c r="U66" s="1" t="s">
        <v>12</v>
      </c>
      <c r="V66" s="1">
        <f>SUM(marks[[#This Row],[Marks6]],marks[[#This Row],[Marks5]],marks[[#This Row],[Marks4]],marks[[#This Row],[Marks3]],marks[[#This Row],[Marks2]],marks[[#This Row],[Marks]])</f>
        <v>386</v>
      </c>
      <c r="W66" s="1">
        <f>SUM(marks[[#This Row],[Marks5]],marks[[#This Row],[Marks4]],marks[[#This Row],[Marks3]],marks[[#This Row],[Marks2]],marks[[#This Row],[Marks]])</f>
        <v>311</v>
      </c>
      <c r="X66" s="1" t="s">
        <v>6</v>
      </c>
      <c r="Y66" s="1">
        <f>marks[[#This Row],[Total (5 Subject)]]/5</f>
        <v>62.2</v>
      </c>
    </row>
    <row r="67" spans="1:25" x14ac:dyDescent="0.35">
      <c r="A67">
        <v>26138354</v>
      </c>
      <c r="B67" s="1" t="s">
        <v>1</v>
      </c>
      <c r="C67" s="1" t="s">
        <v>76</v>
      </c>
      <c r="D67">
        <v>184</v>
      </c>
      <c r="E67">
        <v>90</v>
      </c>
      <c r="F67" s="1" t="s">
        <v>3</v>
      </c>
      <c r="G67">
        <v>2</v>
      </c>
      <c r="H67">
        <v>90</v>
      </c>
      <c r="I67" s="1" t="s">
        <v>3</v>
      </c>
      <c r="J67">
        <v>41</v>
      </c>
      <c r="K67">
        <v>92</v>
      </c>
      <c r="L67" s="1" t="s">
        <v>4</v>
      </c>
      <c r="M67">
        <v>86</v>
      </c>
      <c r="N67">
        <v>93</v>
      </c>
      <c r="O67" s="1" t="s">
        <v>4</v>
      </c>
      <c r="P67">
        <v>87</v>
      </c>
      <c r="Q67">
        <v>96</v>
      </c>
      <c r="R67" s="1" t="s">
        <v>4</v>
      </c>
      <c r="S67">
        <v>402</v>
      </c>
      <c r="T67">
        <v>96</v>
      </c>
      <c r="U67" s="1" t="s">
        <v>4</v>
      </c>
      <c r="V67" s="1">
        <f>SUM(marks[[#This Row],[Marks6]],marks[[#This Row],[Marks5]],marks[[#This Row],[Marks4]],marks[[#This Row],[Marks3]],marks[[#This Row],[Marks2]],marks[[#This Row],[Marks]])</f>
        <v>557</v>
      </c>
      <c r="W67" s="1">
        <f>SUM(marks[[#This Row],[Marks5]],marks[[#This Row],[Marks4]],marks[[#This Row],[Marks3]],marks[[#This Row],[Marks2]],marks[[#This Row],[Marks]])</f>
        <v>461</v>
      </c>
      <c r="X67" s="1" t="s">
        <v>6</v>
      </c>
      <c r="Y67" s="1">
        <f>marks[[#This Row],[Total (5 Subject)]]/5</f>
        <v>92.2</v>
      </c>
    </row>
    <row r="68" spans="1:25" x14ac:dyDescent="0.35">
      <c r="A68">
        <v>26138355</v>
      </c>
      <c r="B68" s="1" t="s">
        <v>1</v>
      </c>
      <c r="C68" s="1" t="s">
        <v>77</v>
      </c>
      <c r="D68">
        <v>184</v>
      </c>
      <c r="E68">
        <v>88</v>
      </c>
      <c r="F68" s="1" t="s">
        <v>3</v>
      </c>
      <c r="G68">
        <v>2</v>
      </c>
      <c r="H68">
        <v>79</v>
      </c>
      <c r="I68" s="1" t="s">
        <v>5</v>
      </c>
      <c r="J68">
        <v>41</v>
      </c>
      <c r="K68">
        <v>84</v>
      </c>
      <c r="L68" s="1" t="s">
        <v>3</v>
      </c>
      <c r="M68">
        <v>86</v>
      </c>
      <c r="N68">
        <v>84</v>
      </c>
      <c r="O68" s="1" t="s">
        <v>3</v>
      </c>
      <c r="P68">
        <v>87</v>
      </c>
      <c r="Q68">
        <v>92</v>
      </c>
      <c r="R68" s="1" t="s">
        <v>3</v>
      </c>
      <c r="S68">
        <v>402</v>
      </c>
      <c r="T68">
        <v>87</v>
      </c>
      <c r="U68" s="1" t="s">
        <v>5</v>
      </c>
      <c r="V68" s="1">
        <f>SUM(marks[[#This Row],[Marks6]],marks[[#This Row],[Marks5]],marks[[#This Row],[Marks4]],marks[[#This Row],[Marks3]],marks[[#This Row],[Marks2]],marks[[#This Row],[Marks]])</f>
        <v>514</v>
      </c>
      <c r="W68" s="1">
        <f>SUM(marks[[#This Row],[Marks5]],marks[[#This Row],[Marks4]],marks[[#This Row],[Marks3]],marks[[#This Row],[Marks2]],marks[[#This Row],[Marks]])</f>
        <v>427</v>
      </c>
      <c r="X68" s="1" t="s">
        <v>6</v>
      </c>
      <c r="Y68" s="1">
        <f>marks[[#This Row],[Total (5 Subject)]]/5</f>
        <v>85.4</v>
      </c>
    </row>
    <row r="69" spans="1:25" x14ac:dyDescent="0.35">
      <c r="A69">
        <v>26138356</v>
      </c>
      <c r="B69" s="1" t="s">
        <v>1</v>
      </c>
      <c r="C69" s="1" t="s">
        <v>78</v>
      </c>
      <c r="D69">
        <v>184</v>
      </c>
      <c r="E69">
        <v>88</v>
      </c>
      <c r="F69" s="1" t="s">
        <v>3</v>
      </c>
      <c r="G69">
        <v>2</v>
      </c>
      <c r="H69">
        <v>79</v>
      </c>
      <c r="I69" s="1" t="s">
        <v>5</v>
      </c>
      <c r="J69">
        <v>41</v>
      </c>
      <c r="K69">
        <v>79</v>
      </c>
      <c r="L69" s="1" t="s">
        <v>8</v>
      </c>
      <c r="M69">
        <v>86</v>
      </c>
      <c r="N69">
        <v>77</v>
      </c>
      <c r="O69" s="1" t="s">
        <v>8</v>
      </c>
      <c r="P69">
        <v>87</v>
      </c>
      <c r="Q69">
        <v>95</v>
      </c>
      <c r="R69" s="1" t="s">
        <v>4</v>
      </c>
      <c r="S69">
        <v>402</v>
      </c>
      <c r="T69">
        <v>84</v>
      </c>
      <c r="U69" s="1" t="s">
        <v>10</v>
      </c>
      <c r="V69" s="1">
        <f>SUM(marks[[#This Row],[Marks6]],marks[[#This Row],[Marks5]],marks[[#This Row],[Marks4]],marks[[#This Row],[Marks3]],marks[[#This Row],[Marks2]],marks[[#This Row],[Marks]])</f>
        <v>502</v>
      </c>
      <c r="W69" s="1">
        <f>SUM(marks[[#This Row],[Marks5]],marks[[#This Row],[Marks4]],marks[[#This Row],[Marks3]],marks[[#This Row],[Marks2]],marks[[#This Row],[Marks]])</f>
        <v>418</v>
      </c>
      <c r="X69" s="1" t="s">
        <v>6</v>
      </c>
      <c r="Y69" s="1">
        <f>marks[[#This Row],[Total (5 Subject)]]/5</f>
        <v>83.6</v>
      </c>
    </row>
    <row r="70" spans="1:25" x14ac:dyDescent="0.35">
      <c r="A70">
        <v>26138357</v>
      </c>
      <c r="B70" s="1" t="s">
        <v>1</v>
      </c>
      <c r="C70" s="1" t="s">
        <v>79</v>
      </c>
      <c r="D70">
        <v>184</v>
      </c>
      <c r="E70">
        <v>90</v>
      </c>
      <c r="F70" s="1" t="s">
        <v>3</v>
      </c>
      <c r="G70">
        <v>2</v>
      </c>
      <c r="H70">
        <v>93</v>
      </c>
      <c r="I70" s="1" t="s">
        <v>4</v>
      </c>
      <c r="J70">
        <v>41</v>
      </c>
      <c r="K70">
        <v>94</v>
      </c>
      <c r="L70" s="1" t="s">
        <v>4</v>
      </c>
      <c r="M70">
        <v>86</v>
      </c>
      <c r="N70">
        <v>85</v>
      </c>
      <c r="O70" s="1" t="s">
        <v>3</v>
      </c>
      <c r="P70">
        <v>87</v>
      </c>
      <c r="Q70">
        <v>98</v>
      </c>
      <c r="R70" s="1" t="s">
        <v>4</v>
      </c>
      <c r="S70">
        <v>402</v>
      </c>
      <c r="T70">
        <v>97</v>
      </c>
      <c r="U70" s="1" t="s">
        <v>4</v>
      </c>
      <c r="V70" s="1">
        <f>SUM(marks[[#This Row],[Marks6]],marks[[#This Row],[Marks5]],marks[[#This Row],[Marks4]],marks[[#This Row],[Marks3]],marks[[#This Row],[Marks2]],marks[[#This Row],[Marks]])</f>
        <v>557</v>
      </c>
      <c r="W70" s="1">
        <f>SUM(marks[[#This Row],[Marks5]],marks[[#This Row],[Marks4]],marks[[#This Row],[Marks3]],marks[[#This Row],[Marks2]],marks[[#This Row],[Marks]])</f>
        <v>460</v>
      </c>
      <c r="X70" s="1" t="s">
        <v>6</v>
      </c>
      <c r="Y70" s="1">
        <f>marks[[#This Row],[Total (5 Subject)]]/5</f>
        <v>92</v>
      </c>
    </row>
    <row r="71" spans="1:25" x14ac:dyDescent="0.35">
      <c r="A71">
        <v>26138358</v>
      </c>
      <c r="B71" s="1" t="s">
        <v>13</v>
      </c>
      <c r="C71" s="1" t="s">
        <v>80</v>
      </c>
      <c r="D71">
        <v>184</v>
      </c>
      <c r="E71">
        <v>90</v>
      </c>
      <c r="F71" s="1" t="s">
        <v>3</v>
      </c>
      <c r="G71">
        <v>2</v>
      </c>
      <c r="H71">
        <v>90</v>
      </c>
      <c r="I71" s="1" t="s">
        <v>3</v>
      </c>
      <c r="J71">
        <v>41</v>
      </c>
      <c r="K71">
        <v>80</v>
      </c>
      <c r="L71" s="1" t="s">
        <v>3</v>
      </c>
      <c r="M71">
        <v>86</v>
      </c>
      <c r="N71">
        <v>87</v>
      </c>
      <c r="O71" s="1" t="s">
        <v>3</v>
      </c>
      <c r="P71">
        <v>87</v>
      </c>
      <c r="Q71">
        <v>94</v>
      </c>
      <c r="R71" s="1" t="s">
        <v>4</v>
      </c>
      <c r="S71">
        <v>402</v>
      </c>
      <c r="T71">
        <v>91</v>
      </c>
      <c r="U71" s="1" t="s">
        <v>8</v>
      </c>
      <c r="V71" s="1">
        <f>SUM(marks[[#This Row],[Marks6]],marks[[#This Row],[Marks5]],marks[[#This Row],[Marks4]],marks[[#This Row],[Marks3]],marks[[#This Row],[Marks2]],marks[[#This Row],[Marks]])</f>
        <v>532</v>
      </c>
      <c r="W71" s="1">
        <f>SUM(marks[[#This Row],[Marks5]],marks[[#This Row],[Marks4]],marks[[#This Row],[Marks3]],marks[[#This Row],[Marks2]],marks[[#This Row],[Marks]])</f>
        <v>441</v>
      </c>
      <c r="X71" s="1" t="s">
        <v>6</v>
      </c>
      <c r="Y71" s="1">
        <f>marks[[#This Row],[Total (5 Subject)]]/5</f>
        <v>88.2</v>
      </c>
    </row>
    <row r="72" spans="1:25" x14ac:dyDescent="0.35">
      <c r="A72">
        <v>26138359</v>
      </c>
      <c r="B72" s="1" t="s">
        <v>13</v>
      </c>
      <c r="C72" s="1" t="s">
        <v>81</v>
      </c>
      <c r="D72">
        <v>184</v>
      </c>
      <c r="E72">
        <v>89</v>
      </c>
      <c r="F72" s="1" t="s">
        <v>3</v>
      </c>
      <c r="G72">
        <v>2</v>
      </c>
      <c r="H72">
        <v>79</v>
      </c>
      <c r="I72" s="1" t="s">
        <v>5</v>
      </c>
      <c r="J72">
        <v>241</v>
      </c>
      <c r="K72">
        <v>62</v>
      </c>
      <c r="L72" s="1" t="s">
        <v>5</v>
      </c>
      <c r="M72">
        <v>86</v>
      </c>
      <c r="N72">
        <v>77</v>
      </c>
      <c r="O72" s="1" t="s">
        <v>8</v>
      </c>
      <c r="P72">
        <v>87</v>
      </c>
      <c r="Q72">
        <v>95</v>
      </c>
      <c r="R72" s="1" t="s">
        <v>4</v>
      </c>
      <c r="S72">
        <v>402</v>
      </c>
      <c r="T72">
        <v>93</v>
      </c>
      <c r="U72" s="1" t="s">
        <v>3</v>
      </c>
      <c r="V72" s="1">
        <f>SUM(marks[[#This Row],[Marks6]],marks[[#This Row],[Marks5]],marks[[#This Row],[Marks4]],marks[[#This Row],[Marks3]],marks[[#This Row],[Marks2]],marks[[#This Row],[Marks]])</f>
        <v>495</v>
      </c>
      <c r="W72" s="1">
        <f>SUM(marks[[#This Row],[Marks5]],marks[[#This Row],[Marks4]],marks[[#This Row],[Marks3]],marks[[#This Row],[Marks2]],marks[[#This Row],[Marks]])</f>
        <v>402</v>
      </c>
      <c r="X72" s="1" t="s">
        <v>6</v>
      </c>
      <c r="Y72" s="1">
        <f>marks[[#This Row],[Total (5 Subject)]]/5</f>
        <v>80.400000000000006</v>
      </c>
    </row>
    <row r="73" spans="1:25" x14ac:dyDescent="0.35">
      <c r="A73">
        <v>26138360</v>
      </c>
      <c r="B73" s="1" t="s">
        <v>13</v>
      </c>
      <c r="C73" s="1" t="s">
        <v>82</v>
      </c>
      <c r="D73">
        <v>184</v>
      </c>
      <c r="E73">
        <v>77</v>
      </c>
      <c r="F73" s="1" t="s">
        <v>5</v>
      </c>
      <c r="G73">
        <v>2</v>
      </c>
      <c r="H73">
        <v>80</v>
      </c>
      <c r="I73" s="1" t="s">
        <v>5</v>
      </c>
      <c r="J73">
        <v>41</v>
      </c>
      <c r="K73">
        <v>54</v>
      </c>
      <c r="L73" s="1" t="s">
        <v>10</v>
      </c>
      <c r="M73">
        <v>86</v>
      </c>
      <c r="N73">
        <v>59</v>
      </c>
      <c r="O73" s="1" t="s">
        <v>10</v>
      </c>
      <c r="P73">
        <v>87</v>
      </c>
      <c r="Q73">
        <v>68</v>
      </c>
      <c r="R73" s="1" t="s">
        <v>10</v>
      </c>
      <c r="S73">
        <v>402</v>
      </c>
      <c r="T73">
        <v>80</v>
      </c>
      <c r="U73" s="1" t="s">
        <v>16</v>
      </c>
      <c r="V73" s="1">
        <f>SUM(marks[[#This Row],[Marks6]],marks[[#This Row],[Marks5]],marks[[#This Row],[Marks4]],marks[[#This Row],[Marks3]],marks[[#This Row],[Marks2]],marks[[#This Row],[Marks]])</f>
        <v>418</v>
      </c>
      <c r="W73" s="1">
        <f>SUM(marks[[#This Row],[Marks5]],marks[[#This Row],[Marks4]],marks[[#This Row],[Marks3]],marks[[#This Row],[Marks2]],marks[[#This Row],[Marks]])</f>
        <v>338</v>
      </c>
      <c r="X73" s="1" t="s">
        <v>6</v>
      </c>
      <c r="Y73" s="1">
        <f>marks[[#This Row],[Total (5 Subject)]]/5</f>
        <v>67.599999999999994</v>
      </c>
    </row>
    <row r="74" spans="1:25" x14ac:dyDescent="0.35">
      <c r="A74">
        <v>26138361</v>
      </c>
      <c r="B74" s="1" t="s">
        <v>13</v>
      </c>
      <c r="C74" s="1" t="s">
        <v>83</v>
      </c>
      <c r="D74">
        <v>184</v>
      </c>
      <c r="E74">
        <v>80</v>
      </c>
      <c r="F74" s="1" t="s">
        <v>5</v>
      </c>
      <c r="G74">
        <v>2</v>
      </c>
      <c r="H74">
        <v>79</v>
      </c>
      <c r="I74" s="1" t="s">
        <v>5</v>
      </c>
      <c r="J74">
        <v>41</v>
      </c>
      <c r="K74">
        <v>60</v>
      </c>
      <c r="L74" s="1" t="s">
        <v>5</v>
      </c>
      <c r="M74">
        <v>86</v>
      </c>
      <c r="N74">
        <v>76</v>
      </c>
      <c r="O74" s="1" t="s">
        <v>8</v>
      </c>
      <c r="P74">
        <v>87</v>
      </c>
      <c r="Q74">
        <v>88</v>
      </c>
      <c r="R74" s="1" t="s">
        <v>8</v>
      </c>
      <c r="S74">
        <v>402</v>
      </c>
      <c r="T74">
        <v>84</v>
      </c>
      <c r="U74" s="1" t="s">
        <v>10</v>
      </c>
      <c r="V74" s="1">
        <f>SUM(marks[[#This Row],[Marks6]],marks[[#This Row],[Marks5]],marks[[#This Row],[Marks4]],marks[[#This Row],[Marks3]],marks[[#This Row],[Marks2]],marks[[#This Row],[Marks]])</f>
        <v>467</v>
      </c>
      <c r="W74" s="1">
        <f>SUM(marks[[#This Row],[Marks5]],marks[[#This Row],[Marks4]],marks[[#This Row],[Marks3]],marks[[#This Row],[Marks2]],marks[[#This Row],[Marks]])</f>
        <v>383</v>
      </c>
      <c r="X74" s="1" t="s">
        <v>6</v>
      </c>
      <c r="Y74" s="1">
        <f>marks[[#This Row],[Total (5 Subject)]]/5</f>
        <v>76.599999999999994</v>
      </c>
    </row>
    <row r="75" spans="1:25" x14ac:dyDescent="0.35">
      <c r="A75">
        <v>26138362</v>
      </c>
      <c r="B75" s="1" t="s">
        <v>1</v>
      </c>
      <c r="C75" s="1" t="s">
        <v>84</v>
      </c>
      <c r="D75">
        <v>184</v>
      </c>
      <c r="E75">
        <v>88</v>
      </c>
      <c r="F75" s="1" t="s">
        <v>3</v>
      </c>
      <c r="G75">
        <v>2</v>
      </c>
      <c r="H75">
        <v>80</v>
      </c>
      <c r="I75" s="1" t="s">
        <v>5</v>
      </c>
      <c r="J75">
        <v>41</v>
      </c>
      <c r="K75">
        <v>84</v>
      </c>
      <c r="L75" s="1" t="s">
        <v>3</v>
      </c>
      <c r="M75">
        <v>86</v>
      </c>
      <c r="N75">
        <v>87</v>
      </c>
      <c r="O75" s="1" t="s">
        <v>3</v>
      </c>
      <c r="P75">
        <v>87</v>
      </c>
      <c r="Q75">
        <v>94</v>
      </c>
      <c r="R75" s="1" t="s">
        <v>4</v>
      </c>
      <c r="S75">
        <v>402</v>
      </c>
      <c r="T75">
        <v>86</v>
      </c>
      <c r="U75" s="1" t="s">
        <v>5</v>
      </c>
      <c r="V75" s="1">
        <f>SUM(marks[[#This Row],[Marks6]],marks[[#This Row],[Marks5]],marks[[#This Row],[Marks4]],marks[[#This Row],[Marks3]],marks[[#This Row],[Marks2]],marks[[#This Row],[Marks]])</f>
        <v>519</v>
      </c>
      <c r="W75" s="1">
        <f>SUM(marks[[#This Row],[Marks5]],marks[[#This Row],[Marks4]],marks[[#This Row],[Marks3]],marks[[#This Row],[Marks2]],marks[[#This Row],[Marks]])</f>
        <v>433</v>
      </c>
      <c r="X75" s="1" t="s">
        <v>6</v>
      </c>
      <c r="Y75" s="1">
        <f>marks[[#This Row],[Total (5 Subject)]]/5</f>
        <v>86.6</v>
      </c>
    </row>
    <row r="76" spans="1:25" x14ac:dyDescent="0.35">
      <c r="A76">
        <v>26138363</v>
      </c>
      <c r="B76" s="1" t="s">
        <v>1</v>
      </c>
      <c r="C76" s="1" t="s">
        <v>85</v>
      </c>
      <c r="D76">
        <v>184</v>
      </c>
      <c r="E76">
        <v>73</v>
      </c>
      <c r="F76" s="1" t="s">
        <v>10</v>
      </c>
      <c r="G76">
        <v>2</v>
      </c>
      <c r="H76">
        <v>66</v>
      </c>
      <c r="I76" s="1" t="s">
        <v>16</v>
      </c>
      <c r="J76">
        <v>241</v>
      </c>
      <c r="K76">
        <v>42</v>
      </c>
      <c r="L76" s="1" t="s">
        <v>12</v>
      </c>
      <c r="M76">
        <v>86</v>
      </c>
      <c r="N76">
        <v>58</v>
      </c>
      <c r="O76" s="1" t="s">
        <v>10</v>
      </c>
      <c r="P76">
        <v>87</v>
      </c>
      <c r="Q76">
        <v>80</v>
      </c>
      <c r="R76" s="1" t="s">
        <v>5</v>
      </c>
      <c r="S76">
        <v>402</v>
      </c>
      <c r="T76">
        <v>76</v>
      </c>
      <c r="U76" s="1" t="s">
        <v>12</v>
      </c>
      <c r="V76" s="1">
        <f>SUM(marks[[#This Row],[Marks6]],marks[[#This Row],[Marks5]],marks[[#This Row],[Marks4]],marks[[#This Row],[Marks3]],marks[[#This Row],[Marks2]],marks[[#This Row],[Marks]])</f>
        <v>395</v>
      </c>
      <c r="W76" s="1">
        <f>SUM(marks[[#This Row],[Marks5]],marks[[#This Row],[Marks4]],marks[[#This Row],[Marks3]],marks[[#This Row],[Marks2]],marks[[#This Row],[Marks]])</f>
        <v>319</v>
      </c>
      <c r="X76" s="1" t="s">
        <v>6</v>
      </c>
      <c r="Y76" s="1">
        <f>marks[[#This Row],[Total (5 Subject)]]/5</f>
        <v>63.8</v>
      </c>
    </row>
    <row r="77" spans="1:25" x14ac:dyDescent="0.35">
      <c r="A77">
        <v>26138364</v>
      </c>
      <c r="B77" s="1" t="s">
        <v>13</v>
      </c>
      <c r="C77" s="1" t="s">
        <v>86</v>
      </c>
      <c r="D77">
        <v>184</v>
      </c>
      <c r="E77">
        <v>88</v>
      </c>
      <c r="F77" s="1" t="s">
        <v>3</v>
      </c>
      <c r="G77">
        <v>2</v>
      </c>
      <c r="H77">
        <v>79</v>
      </c>
      <c r="I77" s="1" t="s">
        <v>5</v>
      </c>
      <c r="J77">
        <v>41</v>
      </c>
      <c r="K77">
        <v>59</v>
      </c>
      <c r="L77" s="1" t="s">
        <v>10</v>
      </c>
      <c r="M77">
        <v>86</v>
      </c>
      <c r="N77">
        <v>67</v>
      </c>
      <c r="O77" s="1" t="s">
        <v>5</v>
      </c>
      <c r="P77">
        <v>87</v>
      </c>
      <c r="Q77">
        <v>88</v>
      </c>
      <c r="R77" s="1" t="s">
        <v>8</v>
      </c>
      <c r="S77">
        <v>402</v>
      </c>
      <c r="T77">
        <v>85</v>
      </c>
      <c r="U77" s="1" t="s">
        <v>10</v>
      </c>
      <c r="V77" s="1">
        <f>SUM(marks[[#This Row],[Marks6]],marks[[#This Row],[Marks5]],marks[[#This Row],[Marks4]],marks[[#This Row],[Marks3]],marks[[#This Row],[Marks2]],marks[[#This Row],[Marks]])</f>
        <v>466</v>
      </c>
      <c r="W77" s="1">
        <f>SUM(marks[[#This Row],[Marks5]],marks[[#This Row],[Marks4]],marks[[#This Row],[Marks3]],marks[[#This Row],[Marks2]],marks[[#This Row],[Marks]])</f>
        <v>381</v>
      </c>
      <c r="X77" s="1" t="s">
        <v>6</v>
      </c>
      <c r="Y77" s="1">
        <f>marks[[#This Row],[Total (5 Subject)]]/5</f>
        <v>76.2</v>
      </c>
    </row>
    <row r="78" spans="1:25" x14ac:dyDescent="0.35">
      <c r="A78">
        <v>26138365</v>
      </c>
      <c r="B78" s="1" t="s">
        <v>13</v>
      </c>
      <c r="C78" s="1" t="s">
        <v>86</v>
      </c>
      <c r="D78">
        <v>184</v>
      </c>
      <c r="E78">
        <v>80</v>
      </c>
      <c r="F78" s="1" t="s">
        <v>5</v>
      </c>
      <c r="G78">
        <v>2</v>
      </c>
      <c r="H78">
        <v>81</v>
      </c>
      <c r="I78" s="1" t="s">
        <v>8</v>
      </c>
      <c r="J78">
        <v>241</v>
      </c>
      <c r="K78">
        <v>55</v>
      </c>
      <c r="L78" s="1" t="s">
        <v>10</v>
      </c>
      <c r="M78">
        <v>86</v>
      </c>
      <c r="N78">
        <v>70</v>
      </c>
      <c r="O78" s="1" t="s">
        <v>8</v>
      </c>
      <c r="P78">
        <v>87</v>
      </c>
      <c r="Q78">
        <v>87</v>
      </c>
      <c r="R78" s="1" t="s">
        <v>8</v>
      </c>
      <c r="S78">
        <v>402</v>
      </c>
      <c r="T78">
        <v>81</v>
      </c>
      <c r="U78" s="1" t="s">
        <v>16</v>
      </c>
      <c r="V78" s="1">
        <f>SUM(marks[[#This Row],[Marks6]],marks[[#This Row],[Marks5]],marks[[#This Row],[Marks4]],marks[[#This Row],[Marks3]],marks[[#This Row],[Marks2]],marks[[#This Row],[Marks]])</f>
        <v>454</v>
      </c>
      <c r="W78" s="1">
        <f>SUM(marks[[#This Row],[Marks5]],marks[[#This Row],[Marks4]],marks[[#This Row],[Marks3]],marks[[#This Row],[Marks2]],marks[[#This Row],[Marks]])</f>
        <v>373</v>
      </c>
      <c r="X78" s="1" t="s">
        <v>6</v>
      </c>
      <c r="Y78" s="1">
        <f>marks[[#This Row],[Total (5 Subject)]]/5</f>
        <v>74.599999999999994</v>
      </c>
    </row>
    <row r="79" spans="1:25" x14ac:dyDescent="0.35">
      <c r="A79">
        <v>26138366</v>
      </c>
      <c r="B79" s="1" t="s">
        <v>13</v>
      </c>
      <c r="C79" s="1" t="s">
        <v>87</v>
      </c>
      <c r="D79">
        <v>184</v>
      </c>
      <c r="E79">
        <v>80</v>
      </c>
      <c r="F79" s="1" t="s">
        <v>5</v>
      </c>
      <c r="G79">
        <v>2</v>
      </c>
      <c r="H79">
        <v>78</v>
      </c>
      <c r="I79" s="1" t="s">
        <v>5</v>
      </c>
      <c r="J79">
        <v>41</v>
      </c>
      <c r="K79">
        <v>60</v>
      </c>
      <c r="L79" s="1" t="s">
        <v>5</v>
      </c>
      <c r="M79">
        <v>86</v>
      </c>
      <c r="N79">
        <v>72</v>
      </c>
      <c r="O79" s="1" t="s">
        <v>8</v>
      </c>
      <c r="P79">
        <v>87</v>
      </c>
      <c r="Q79">
        <v>88</v>
      </c>
      <c r="R79" s="1" t="s">
        <v>8</v>
      </c>
      <c r="S79">
        <v>402</v>
      </c>
      <c r="T79">
        <v>84</v>
      </c>
      <c r="U79" s="1" t="s">
        <v>10</v>
      </c>
      <c r="V79" s="1">
        <f>SUM(marks[[#This Row],[Marks6]],marks[[#This Row],[Marks5]],marks[[#This Row],[Marks4]],marks[[#This Row],[Marks3]],marks[[#This Row],[Marks2]],marks[[#This Row],[Marks]])</f>
        <v>462</v>
      </c>
      <c r="W79" s="1">
        <f>SUM(marks[[#This Row],[Marks5]],marks[[#This Row],[Marks4]],marks[[#This Row],[Marks3]],marks[[#This Row],[Marks2]],marks[[#This Row],[Marks]])</f>
        <v>378</v>
      </c>
      <c r="X79" s="1" t="s">
        <v>6</v>
      </c>
      <c r="Y79" s="1">
        <f>marks[[#This Row],[Total (5 Subject)]]/5</f>
        <v>75.599999999999994</v>
      </c>
    </row>
    <row r="80" spans="1:25" x14ac:dyDescent="0.35">
      <c r="A80">
        <v>26138367</v>
      </c>
      <c r="B80" s="1" t="s">
        <v>1</v>
      </c>
      <c r="C80" s="1" t="s">
        <v>88</v>
      </c>
      <c r="D80">
        <v>184</v>
      </c>
      <c r="E80">
        <v>69</v>
      </c>
      <c r="F80" s="1" t="s">
        <v>16</v>
      </c>
      <c r="G80">
        <v>2</v>
      </c>
      <c r="H80">
        <v>64</v>
      </c>
      <c r="I80" s="1" t="s">
        <v>16</v>
      </c>
      <c r="J80">
        <v>241</v>
      </c>
      <c r="K80">
        <v>63</v>
      </c>
      <c r="L80" s="1" t="s">
        <v>5</v>
      </c>
      <c r="M80">
        <v>86</v>
      </c>
      <c r="N80">
        <v>52</v>
      </c>
      <c r="O80" s="1" t="s">
        <v>16</v>
      </c>
      <c r="P80">
        <v>87</v>
      </c>
      <c r="Q80">
        <v>87</v>
      </c>
      <c r="R80" s="1" t="s">
        <v>8</v>
      </c>
      <c r="S80">
        <v>402</v>
      </c>
      <c r="T80">
        <v>78</v>
      </c>
      <c r="U80" s="1" t="s">
        <v>16</v>
      </c>
      <c r="V80" s="1">
        <f>SUM(marks[[#This Row],[Marks6]],marks[[#This Row],[Marks5]],marks[[#This Row],[Marks4]],marks[[#This Row],[Marks3]],marks[[#This Row],[Marks2]],marks[[#This Row],[Marks]])</f>
        <v>413</v>
      </c>
      <c r="W80" s="1">
        <f>SUM(marks[[#This Row],[Marks5]],marks[[#This Row],[Marks4]],marks[[#This Row],[Marks3]],marks[[#This Row],[Marks2]],marks[[#This Row],[Marks]])</f>
        <v>335</v>
      </c>
      <c r="X80" s="1" t="s">
        <v>6</v>
      </c>
      <c r="Y80" s="1">
        <f>marks[[#This Row],[Total (5 Subject)]]/5</f>
        <v>67</v>
      </c>
    </row>
    <row r="81" spans="1:25" x14ac:dyDescent="0.35">
      <c r="A81">
        <v>26138368</v>
      </c>
      <c r="B81" s="1" t="s">
        <v>1</v>
      </c>
      <c r="C81" s="1" t="s">
        <v>89</v>
      </c>
      <c r="D81">
        <v>184</v>
      </c>
      <c r="E81">
        <v>59</v>
      </c>
      <c r="F81" s="1" t="s">
        <v>12</v>
      </c>
      <c r="G81">
        <v>2</v>
      </c>
      <c r="H81">
        <v>65</v>
      </c>
      <c r="I81" s="1" t="s">
        <v>16</v>
      </c>
      <c r="J81">
        <v>241</v>
      </c>
      <c r="K81">
        <v>40</v>
      </c>
      <c r="L81" s="1" t="s">
        <v>12</v>
      </c>
      <c r="M81">
        <v>86</v>
      </c>
      <c r="N81">
        <v>50</v>
      </c>
      <c r="O81" s="1" t="s">
        <v>16</v>
      </c>
      <c r="P81">
        <v>87</v>
      </c>
      <c r="Q81">
        <v>59</v>
      </c>
      <c r="R81" s="1" t="s">
        <v>16</v>
      </c>
      <c r="S81">
        <v>402</v>
      </c>
      <c r="T81">
        <v>68</v>
      </c>
      <c r="U81" s="1" t="s">
        <v>19</v>
      </c>
      <c r="V81" s="1">
        <f>SUM(marks[[#This Row],[Marks6]],marks[[#This Row],[Marks5]],marks[[#This Row],[Marks4]],marks[[#This Row],[Marks3]],marks[[#This Row],[Marks2]],marks[[#This Row],[Marks]])</f>
        <v>341</v>
      </c>
      <c r="W81" s="1">
        <f>SUM(marks[[#This Row],[Marks5]],marks[[#This Row],[Marks4]],marks[[#This Row],[Marks3]],marks[[#This Row],[Marks2]],marks[[#This Row],[Marks]])</f>
        <v>273</v>
      </c>
      <c r="X81" s="1" t="s">
        <v>6</v>
      </c>
      <c r="Y81" s="1">
        <f>marks[[#This Row],[Total (5 Subject)]]/5</f>
        <v>54.6</v>
      </c>
    </row>
    <row r="82" spans="1:25" x14ac:dyDescent="0.35">
      <c r="A82">
        <v>26138369</v>
      </c>
      <c r="B82" s="1" t="s">
        <v>1</v>
      </c>
      <c r="C82" s="1" t="s">
        <v>90</v>
      </c>
      <c r="D82">
        <v>184</v>
      </c>
      <c r="E82">
        <v>88</v>
      </c>
      <c r="F82" s="1" t="s">
        <v>3</v>
      </c>
      <c r="G82">
        <v>2</v>
      </c>
      <c r="H82">
        <v>80</v>
      </c>
      <c r="I82" s="1" t="s">
        <v>5</v>
      </c>
      <c r="J82">
        <v>41</v>
      </c>
      <c r="K82">
        <v>94</v>
      </c>
      <c r="L82" s="1" t="s">
        <v>4</v>
      </c>
      <c r="M82">
        <v>86</v>
      </c>
      <c r="N82">
        <v>85</v>
      </c>
      <c r="O82" s="1" t="s">
        <v>3</v>
      </c>
      <c r="P82">
        <v>87</v>
      </c>
      <c r="Q82">
        <v>95</v>
      </c>
      <c r="R82" s="1" t="s">
        <v>4</v>
      </c>
      <c r="S82">
        <v>402</v>
      </c>
      <c r="T82">
        <v>91</v>
      </c>
      <c r="U82" s="1" t="s">
        <v>8</v>
      </c>
      <c r="V82" s="1">
        <f>SUM(marks[[#This Row],[Marks6]],marks[[#This Row],[Marks5]],marks[[#This Row],[Marks4]],marks[[#This Row],[Marks3]],marks[[#This Row],[Marks2]],marks[[#This Row],[Marks]])</f>
        <v>533</v>
      </c>
      <c r="W82" s="1">
        <f>SUM(marks[[#This Row],[Marks5]],marks[[#This Row],[Marks4]],marks[[#This Row],[Marks3]],marks[[#This Row],[Marks2]],marks[[#This Row],[Marks]])</f>
        <v>442</v>
      </c>
      <c r="X82" s="1" t="s">
        <v>6</v>
      </c>
      <c r="Y82" s="1">
        <f>marks[[#This Row],[Total (5 Subject)]]/5</f>
        <v>88.4</v>
      </c>
    </row>
    <row r="83" spans="1:25" x14ac:dyDescent="0.35">
      <c r="A83">
        <v>26138370</v>
      </c>
      <c r="B83" s="1" t="s">
        <v>1</v>
      </c>
      <c r="C83" s="1" t="s">
        <v>91</v>
      </c>
      <c r="D83">
        <v>184</v>
      </c>
      <c r="E83">
        <v>71</v>
      </c>
      <c r="F83" s="1" t="s">
        <v>10</v>
      </c>
      <c r="G83">
        <v>2</v>
      </c>
      <c r="H83">
        <v>65</v>
      </c>
      <c r="I83" s="1" t="s">
        <v>16</v>
      </c>
      <c r="J83">
        <v>41</v>
      </c>
      <c r="K83">
        <v>60</v>
      </c>
      <c r="L83" s="1" t="s">
        <v>5</v>
      </c>
      <c r="M83">
        <v>86</v>
      </c>
      <c r="N83">
        <v>60</v>
      </c>
      <c r="O83" s="1" t="s">
        <v>10</v>
      </c>
      <c r="P83">
        <v>87</v>
      </c>
      <c r="Q83">
        <v>89</v>
      </c>
      <c r="R83" s="1" t="s">
        <v>3</v>
      </c>
      <c r="S83">
        <v>402</v>
      </c>
      <c r="T83">
        <v>79</v>
      </c>
      <c r="U83" s="1" t="s">
        <v>16</v>
      </c>
      <c r="V83" s="1">
        <f>SUM(marks[[#This Row],[Marks6]],marks[[#This Row],[Marks5]],marks[[#This Row],[Marks4]],marks[[#This Row],[Marks3]],marks[[#This Row],[Marks2]],marks[[#This Row],[Marks]])</f>
        <v>424</v>
      </c>
      <c r="W83" s="1">
        <f>SUM(marks[[#This Row],[Marks5]],marks[[#This Row],[Marks4]],marks[[#This Row],[Marks3]],marks[[#This Row],[Marks2]],marks[[#This Row],[Marks]])</f>
        <v>345</v>
      </c>
      <c r="X83" s="1" t="s">
        <v>6</v>
      </c>
      <c r="Y83" s="1">
        <f>marks[[#This Row],[Total (5 Subject)]]/5</f>
        <v>69</v>
      </c>
    </row>
    <row r="84" spans="1:25" x14ac:dyDescent="0.35">
      <c r="A84">
        <v>26138371</v>
      </c>
      <c r="B84" s="1" t="s">
        <v>13</v>
      </c>
      <c r="C84" s="1" t="s">
        <v>92</v>
      </c>
      <c r="D84">
        <v>184</v>
      </c>
      <c r="E84">
        <v>79</v>
      </c>
      <c r="F84" s="1" t="s">
        <v>5</v>
      </c>
      <c r="G84">
        <v>2</v>
      </c>
      <c r="H84">
        <v>85</v>
      </c>
      <c r="I84" s="1" t="s">
        <v>8</v>
      </c>
      <c r="J84">
        <v>41</v>
      </c>
      <c r="K84">
        <v>84</v>
      </c>
      <c r="L84" s="1" t="s">
        <v>3</v>
      </c>
      <c r="M84">
        <v>86</v>
      </c>
      <c r="N84">
        <v>76</v>
      </c>
      <c r="O84" s="1" t="s">
        <v>8</v>
      </c>
      <c r="P84">
        <v>87</v>
      </c>
      <c r="Q84">
        <v>90</v>
      </c>
      <c r="R84" s="1" t="s">
        <v>3</v>
      </c>
      <c r="S84">
        <v>402</v>
      </c>
      <c r="T84">
        <v>85</v>
      </c>
      <c r="U84" s="1" t="s">
        <v>10</v>
      </c>
      <c r="V84" s="1">
        <f>SUM(marks[[#This Row],[Marks6]],marks[[#This Row],[Marks5]],marks[[#This Row],[Marks4]],marks[[#This Row],[Marks3]],marks[[#This Row],[Marks2]],marks[[#This Row],[Marks]])</f>
        <v>499</v>
      </c>
      <c r="W84" s="1">
        <f>SUM(marks[[#This Row],[Marks5]],marks[[#This Row],[Marks4]],marks[[#This Row],[Marks3]],marks[[#This Row],[Marks2]],marks[[#This Row],[Marks]])</f>
        <v>414</v>
      </c>
      <c r="X84" s="1" t="s">
        <v>6</v>
      </c>
      <c r="Y84" s="1">
        <f>marks[[#This Row],[Total (5 Subject)]]/5</f>
        <v>82.8</v>
      </c>
    </row>
    <row r="85" spans="1:25" x14ac:dyDescent="0.35">
      <c r="A85">
        <v>26138372</v>
      </c>
      <c r="B85" s="1" t="s">
        <v>13</v>
      </c>
      <c r="C85" s="1" t="s">
        <v>93</v>
      </c>
      <c r="D85">
        <v>184</v>
      </c>
      <c r="E85">
        <v>78</v>
      </c>
      <c r="F85" s="1" t="s">
        <v>5</v>
      </c>
      <c r="G85">
        <v>2</v>
      </c>
      <c r="H85">
        <v>79</v>
      </c>
      <c r="I85" s="1" t="s">
        <v>5</v>
      </c>
      <c r="J85">
        <v>41</v>
      </c>
      <c r="K85">
        <v>66</v>
      </c>
      <c r="L85" s="1" t="s">
        <v>5</v>
      </c>
      <c r="M85">
        <v>86</v>
      </c>
      <c r="N85">
        <v>60</v>
      </c>
      <c r="O85" s="1" t="s">
        <v>10</v>
      </c>
      <c r="P85">
        <v>87</v>
      </c>
      <c r="Q85">
        <v>77</v>
      </c>
      <c r="R85" s="1" t="s">
        <v>5</v>
      </c>
      <c r="S85">
        <v>402</v>
      </c>
      <c r="T85">
        <v>78</v>
      </c>
      <c r="U85" s="1" t="s">
        <v>16</v>
      </c>
      <c r="V85" s="1">
        <f>SUM(marks[[#This Row],[Marks6]],marks[[#This Row],[Marks5]],marks[[#This Row],[Marks4]],marks[[#This Row],[Marks3]],marks[[#This Row],[Marks2]],marks[[#This Row],[Marks]])</f>
        <v>438</v>
      </c>
      <c r="W85" s="1">
        <f>SUM(marks[[#This Row],[Marks5]],marks[[#This Row],[Marks4]],marks[[#This Row],[Marks3]],marks[[#This Row],[Marks2]],marks[[#This Row],[Marks]])</f>
        <v>360</v>
      </c>
      <c r="X85" s="1" t="s">
        <v>6</v>
      </c>
      <c r="Y85" s="1">
        <f>marks[[#This Row],[Total (5 Subject)]]/5</f>
        <v>72</v>
      </c>
    </row>
    <row r="86" spans="1:25" x14ac:dyDescent="0.35">
      <c r="A86">
        <v>26138373</v>
      </c>
      <c r="B86" s="1" t="s">
        <v>1</v>
      </c>
      <c r="C86" s="1" t="s">
        <v>94</v>
      </c>
      <c r="D86">
        <v>184</v>
      </c>
      <c r="E86">
        <v>79</v>
      </c>
      <c r="F86" s="1" t="s">
        <v>5</v>
      </c>
      <c r="G86">
        <v>2</v>
      </c>
      <c r="H86">
        <v>80</v>
      </c>
      <c r="I86" s="1" t="s">
        <v>5</v>
      </c>
      <c r="J86">
        <v>241</v>
      </c>
      <c r="K86">
        <v>81</v>
      </c>
      <c r="L86" s="1" t="s">
        <v>3</v>
      </c>
      <c r="M86">
        <v>86</v>
      </c>
      <c r="N86">
        <v>74</v>
      </c>
      <c r="O86" s="1" t="s">
        <v>8</v>
      </c>
      <c r="P86">
        <v>87</v>
      </c>
      <c r="Q86">
        <v>90</v>
      </c>
      <c r="R86" s="1" t="s">
        <v>3</v>
      </c>
      <c r="S86">
        <v>402</v>
      </c>
      <c r="T86">
        <v>82</v>
      </c>
      <c r="U86" s="1" t="s">
        <v>10</v>
      </c>
      <c r="V86" s="1">
        <f>SUM(marks[[#This Row],[Marks6]],marks[[#This Row],[Marks5]],marks[[#This Row],[Marks4]],marks[[#This Row],[Marks3]],marks[[#This Row],[Marks2]],marks[[#This Row],[Marks]])</f>
        <v>486</v>
      </c>
      <c r="W86" s="1">
        <f>SUM(marks[[#This Row],[Marks5]],marks[[#This Row],[Marks4]],marks[[#This Row],[Marks3]],marks[[#This Row],[Marks2]],marks[[#This Row],[Marks]])</f>
        <v>404</v>
      </c>
      <c r="X86" s="1" t="s">
        <v>6</v>
      </c>
      <c r="Y86" s="1">
        <f>marks[[#This Row],[Total (5 Subject)]]/5</f>
        <v>80.8</v>
      </c>
    </row>
    <row r="87" spans="1:25" x14ac:dyDescent="0.35">
      <c r="A87">
        <v>26138374</v>
      </c>
      <c r="B87" s="1" t="s">
        <v>1</v>
      </c>
      <c r="C87" s="1" t="s">
        <v>95</v>
      </c>
      <c r="D87">
        <v>184</v>
      </c>
      <c r="E87">
        <v>88</v>
      </c>
      <c r="F87" s="1" t="s">
        <v>3</v>
      </c>
      <c r="G87">
        <v>2</v>
      </c>
      <c r="H87">
        <v>65</v>
      </c>
      <c r="I87" s="1" t="s">
        <v>16</v>
      </c>
      <c r="J87">
        <v>41</v>
      </c>
      <c r="K87">
        <v>55</v>
      </c>
      <c r="L87" s="1" t="s">
        <v>10</v>
      </c>
      <c r="M87">
        <v>86</v>
      </c>
      <c r="N87">
        <v>69</v>
      </c>
      <c r="O87" s="1" t="s">
        <v>5</v>
      </c>
      <c r="P87">
        <v>87</v>
      </c>
      <c r="Q87">
        <v>88</v>
      </c>
      <c r="R87" s="1" t="s">
        <v>8</v>
      </c>
      <c r="S87">
        <v>402</v>
      </c>
      <c r="T87">
        <v>84</v>
      </c>
      <c r="U87" s="1" t="s">
        <v>10</v>
      </c>
      <c r="V87" s="1">
        <f>SUM(marks[[#This Row],[Marks6]],marks[[#This Row],[Marks5]],marks[[#This Row],[Marks4]],marks[[#This Row],[Marks3]],marks[[#This Row],[Marks2]],marks[[#This Row],[Marks]])</f>
        <v>449</v>
      </c>
      <c r="W87" s="1">
        <f>SUM(marks[[#This Row],[Marks5]],marks[[#This Row],[Marks4]],marks[[#This Row],[Marks3]],marks[[#This Row],[Marks2]],marks[[#This Row],[Marks]])</f>
        <v>365</v>
      </c>
      <c r="X87" s="1" t="s">
        <v>6</v>
      </c>
      <c r="Y87" s="1">
        <f>marks[[#This Row],[Total (5 Subject)]]/5</f>
        <v>73</v>
      </c>
    </row>
    <row r="88" spans="1:25" x14ac:dyDescent="0.35">
      <c r="A88">
        <v>26138375</v>
      </c>
      <c r="B88" s="1" t="s">
        <v>13</v>
      </c>
      <c r="C88" s="1" t="s">
        <v>96</v>
      </c>
      <c r="D88">
        <v>184</v>
      </c>
      <c r="E88">
        <v>90</v>
      </c>
      <c r="F88" s="1" t="s">
        <v>3</v>
      </c>
      <c r="G88">
        <v>2</v>
      </c>
      <c r="H88">
        <v>79</v>
      </c>
      <c r="I88" s="1" t="s">
        <v>5</v>
      </c>
      <c r="J88">
        <v>41</v>
      </c>
      <c r="K88">
        <v>70</v>
      </c>
      <c r="L88" s="1" t="s">
        <v>8</v>
      </c>
      <c r="M88">
        <v>86</v>
      </c>
      <c r="N88">
        <v>81</v>
      </c>
      <c r="O88" s="1" t="s">
        <v>3</v>
      </c>
      <c r="P88">
        <v>87</v>
      </c>
      <c r="Q88">
        <v>88</v>
      </c>
      <c r="R88" s="1" t="s">
        <v>8</v>
      </c>
      <c r="S88">
        <v>402</v>
      </c>
      <c r="T88">
        <v>83</v>
      </c>
      <c r="U88" s="1" t="s">
        <v>10</v>
      </c>
      <c r="V88" s="1">
        <f>SUM(marks[[#This Row],[Marks6]],marks[[#This Row],[Marks5]],marks[[#This Row],[Marks4]],marks[[#This Row],[Marks3]],marks[[#This Row],[Marks2]],marks[[#This Row],[Marks]])</f>
        <v>491</v>
      </c>
      <c r="W88" s="1">
        <f>SUM(marks[[#This Row],[Marks5]],marks[[#This Row],[Marks4]],marks[[#This Row],[Marks3]],marks[[#This Row],[Marks2]],marks[[#This Row],[Marks]])</f>
        <v>408</v>
      </c>
      <c r="X88" s="1" t="s">
        <v>6</v>
      </c>
      <c r="Y88" s="1">
        <f>marks[[#This Row],[Total (5 Subject)]]/5</f>
        <v>81.599999999999994</v>
      </c>
    </row>
    <row r="89" spans="1:25" x14ac:dyDescent="0.35">
      <c r="A89">
        <v>26138376</v>
      </c>
      <c r="B89" s="1" t="s">
        <v>13</v>
      </c>
      <c r="C89" s="1" t="s">
        <v>97</v>
      </c>
      <c r="D89">
        <v>184</v>
      </c>
      <c r="E89">
        <v>98</v>
      </c>
      <c r="F89" s="1" t="s">
        <v>4</v>
      </c>
      <c r="G89">
        <v>2</v>
      </c>
      <c r="H89">
        <v>90</v>
      </c>
      <c r="I89" s="1" t="s">
        <v>3</v>
      </c>
      <c r="J89">
        <v>41</v>
      </c>
      <c r="K89">
        <v>88</v>
      </c>
      <c r="L89" s="1" t="s">
        <v>3</v>
      </c>
      <c r="M89">
        <v>86</v>
      </c>
      <c r="N89">
        <v>86</v>
      </c>
      <c r="O89" s="1" t="s">
        <v>3</v>
      </c>
      <c r="P89">
        <v>87</v>
      </c>
      <c r="Q89">
        <v>96</v>
      </c>
      <c r="R89" s="1" t="s">
        <v>4</v>
      </c>
      <c r="S89">
        <v>402</v>
      </c>
      <c r="T89">
        <v>94</v>
      </c>
      <c r="U89" s="1" t="s">
        <v>3</v>
      </c>
      <c r="V89" s="1">
        <f>SUM(marks[[#This Row],[Marks6]],marks[[#This Row],[Marks5]],marks[[#This Row],[Marks4]],marks[[#This Row],[Marks3]],marks[[#This Row],[Marks2]],marks[[#This Row],[Marks]])</f>
        <v>552</v>
      </c>
      <c r="W89" s="1">
        <f>SUM(marks[[#This Row],[Marks5]],marks[[#This Row],[Marks4]],marks[[#This Row],[Marks3]],marks[[#This Row],[Marks2]],marks[[#This Row],[Marks]])</f>
        <v>458</v>
      </c>
      <c r="X89" s="1" t="s">
        <v>6</v>
      </c>
      <c r="Y89" s="1">
        <f>marks[[#This Row],[Total (5 Subject)]]/5</f>
        <v>91.6</v>
      </c>
    </row>
    <row r="90" spans="1:25" x14ac:dyDescent="0.35">
      <c r="A90">
        <v>26138377</v>
      </c>
      <c r="B90" s="1" t="s">
        <v>13</v>
      </c>
      <c r="C90" s="1" t="s">
        <v>87</v>
      </c>
      <c r="D90">
        <v>184</v>
      </c>
      <c r="E90">
        <v>80</v>
      </c>
      <c r="F90" s="1" t="s">
        <v>5</v>
      </c>
      <c r="G90">
        <v>2</v>
      </c>
      <c r="H90">
        <v>86</v>
      </c>
      <c r="I90" s="1" t="s">
        <v>3</v>
      </c>
      <c r="J90">
        <v>41</v>
      </c>
      <c r="K90">
        <v>73</v>
      </c>
      <c r="L90" s="1" t="s">
        <v>8</v>
      </c>
      <c r="M90">
        <v>86</v>
      </c>
      <c r="N90">
        <v>69</v>
      </c>
      <c r="O90" s="1" t="s">
        <v>5</v>
      </c>
      <c r="P90">
        <v>87</v>
      </c>
      <c r="Q90">
        <v>96</v>
      </c>
      <c r="R90" s="1" t="s">
        <v>4</v>
      </c>
      <c r="S90">
        <v>402</v>
      </c>
      <c r="T90">
        <v>87</v>
      </c>
      <c r="U90" s="1" t="s">
        <v>5</v>
      </c>
      <c r="V90" s="1">
        <f>SUM(marks[[#This Row],[Marks6]],marks[[#This Row],[Marks5]],marks[[#This Row],[Marks4]],marks[[#This Row],[Marks3]],marks[[#This Row],[Marks2]],marks[[#This Row],[Marks]])</f>
        <v>491</v>
      </c>
      <c r="W90" s="1">
        <f>SUM(marks[[#This Row],[Marks5]],marks[[#This Row],[Marks4]],marks[[#This Row],[Marks3]],marks[[#This Row],[Marks2]],marks[[#This Row],[Marks]])</f>
        <v>404</v>
      </c>
      <c r="X90" s="1" t="s">
        <v>6</v>
      </c>
      <c r="Y90" s="1">
        <f>marks[[#This Row],[Total (5 Subject)]]/5</f>
        <v>80.8</v>
      </c>
    </row>
    <row r="91" spans="1:25" x14ac:dyDescent="0.35">
      <c r="A91">
        <v>26138378</v>
      </c>
      <c r="B91" s="1" t="s">
        <v>13</v>
      </c>
      <c r="C91" s="1" t="s">
        <v>98</v>
      </c>
      <c r="D91">
        <v>184</v>
      </c>
      <c r="E91">
        <v>90</v>
      </c>
      <c r="F91" s="1" t="s">
        <v>3</v>
      </c>
      <c r="G91">
        <v>2</v>
      </c>
      <c r="H91">
        <v>80</v>
      </c>
      <c r="I91" s="1" t="s">
        <v>5</v>
      </c>
      <c r="J91">
        <v>41</v>
      </c>
      <c r="K91">
        <v>85</v>
      </c>
      <c r="L91" s="1" t="s">
        <v>3</v>
      </c>
      <c r="M91">
        <v>86</v>
      </c>
      <c r="N91">
        <v>83</v>
      </c>
      <c r="O91" s="1" t="s">
        <v>3</v>
      </c>
      <c r="P91">
        <v>87</v>
      </c>
      <c r="Q91">
        <v>95</v>
      </c>
      <c r="R91" s="1" t="s">
        <v>4</v>
      </c>
      <c r="S91">
        <v>402</v>
      </c>
      <c r="T91">
        <v>90</v>
      </c>
      <c r="U91" s="1" t="s">
        <v>8</v>
      </c>
      <c r="V91" s="1">
        <f>SUM(marks[[#This Row],[Marks6]],marks[[#This Row],[Marks5]],marks[[#This Row],[Marks4]],marks[[#This Row],[Marks3]],marks[[#This Row],[Marks2]],marks[[#This Row],[Marks]])</f>
        <v>523</v>
      </c>
      <c r="W91" s="1">
        <f>SUM(marks[[#This Row],[Marks5]],marks[[#This Row],[Marks4]],marks[[#This Row],[Marks3]],marks[[#This Row],[Marks2]],marks[[#This Row],[Marks]])</f>
        <v>433</v>
      </c>
      <c r="X91" s="1" t="s">
        <v>6</v>
      </c>
      <c r="Y91" s="1">
        <f>marks[[#This Row],[Total (5 Subject)]]/5</f>
        <v>86.6</v>
      </c>
    </row>
    <row r="92" spans="1:25" x14ac:dyDescent="0.35">
      <c r="A92">
        <v>26138379</v>
      </c>
      <c r="B92" s="1" t="s">
        <v>13</v>
      </c>
      <c r="C92" s="1" t="s">
        <v>99</v>
      </c>
      <c r="D92">
        <v>184</v>
      </c>
      <c r="E92">
        <v>74</v>
      </c>
      <c r="F92" s="1" t="s">
        <v>10</v>
      </c>
      <c r="G92">
        <v>2</v>
      </c>
      <c r="H92">
        <v>70</v>
      </c>
      <c r="I92" s="1" t="s">
        <v>10</v>
      </c>
      <c r="J92">
        <v>241</v>
      </c>
      <c r="K92">
        <v>54</v>
      </c>
      <c r="L92" s="1" t="s">
        <v>10</v>
      </c>
      <c r="M92">
        <v>86</v>
      </c>
      <c r="N92">
        <v>57</v>
      </c>
      <c r="O92" s="1" t="s">
        <v>10</v>
      </c>
      <c r="P92">
        <v>87</v>
      </c>
      <c r="Q92">
        <v>89</v>
      </c>
      <c r="R92" s="1" t="s">
        <v>3</v>
      </c>
      <c r="S92">
        <v>402</v>
      </c>
      <c r="T92">
        <v>78</v>
      </c>
      <c r="U92" s="1" t="s">
        <v>16</v>
      </c>
      <c r="V92" s="1">
        <f>SUM(marks[[#This Row],[Marks6]],marks[[#This Row],[Marks5]],marks[[#This Row],[Marks4]],marks[[#This Row],[Marks3]],marks[[#This Row],[Marks2]],marks[[#This Row],[Marks]])</f>
        <v>422</v>
      </c>
      <c r="W92" s="1">
        <f>SUM(marks[[#This Row],[Marks5]],marks[[#This Row],[Marks4]],marks[[#This Row],[Marks3]],marks[[#This Row],[Marks2]],marks[[#This Row],[Marks]])</f>
        <v>344</v>
      </c>
      <c r="X92" s="1" t="s">
        <v>6</v>
      </c>
      <c r="Y92" s="1">
        <f>marks[[#This Row],[Total (5 Subject)]]/5</f>
        <v>68.8</v>
      </c>
    </row>
    <row r="93" spans="1:25" x14ac:dyDescent="0.35">
      <c r="A93">
        <v>26138380</v>
      </c>
      <c r="B93" s="1" t="s">
        <v>1</v>
      </c>
      <c r="C93" s="1" t="s">
        <v>100</v>
      </c>
      <c r="D93">
        <v>184</v>
      </c>
      <c r="E93">
        <v>68</v>
      </c>
      <c r="F93" s="1" t="s">
        <v>16</v>
      </c>
      <c r="G93">
        <v>2</v>
      </c>
      <c r="H93">
        <v>69</v>
      </c>
      <c r="I93" s="1" t="s">
        <v>16</v>
      </c>
      <c r="J93">
        <v>241</v>
      </c>
      <c r="K93">
        <v>43</v>
      </c>
      <c r="L93" s="1" t="s">
        <v>12</v>
      </c>
      <c r="M93">
        <v>86</v>
      </c>
      <c r="N93">
        <v>57</v>
      </c>
      <c r="O93" s="1" t="s">
        <v>10</v>
      </c>
      <c r="P93">
        <v>87</v>
      </c>
      <c r="Q93">
        <v>89</v>
      </c>
      <c r="R93" s="1" t="s">
        <v>3</v>
      </c>
      <c r="S93">
        <v>402</v>
      </c>
      <c r="T93">
        <v>77</v>
      </c>
      <c r="U93" s="1" t="s">
        <v>16</v>
      </c>
      <c r="V93" s="1">
        <f>SUM(marks[[#This Row],[Marks6]],marks[[#This Row],[Marks5]],marks[[#This Row],[Marks4]],marks[[#This Row],[Marks3]],marks[[#This Row],[Marks2]],marks[[#This Row],[Marks]])</f>
        <v>403</v>
      </c>
      <c r="W93" s="1">
        <f>SUM(marks[[#This Row],[Marks5]],marks[[#This Row],[Marks4]],marks[[#This Row],[Marks3]],marks[[#This Row],[Marks2]],marks[[#This Row],[Marks]])</f>
        <v>326</v>
      </c>
      <c r="X93" s="1" t="s">
        <v>6</v>
      </c>
      <c r="Y93" s="1">
        <f>marks[[#This Row],[Total (5 Subject)]]/5</f>
        <v>65.2</v>
      </c>
    </row>
    <row r="94" spans="1:25" x14ac:dyDescent="0.35">
      <c r="A94">
        <v>26138381</v>
      </c>
      <c r="B94" s="1" t="s">
        <v>1</v>
      </c>
      <c r="C94" s="1" t="s">
        <v>101</v>
      </c>
      <c r="D94">
        <v>184</v>
      </c>
      <c r="E94">
        <v>59</v>
      </c>
      <c r="F94" s="1" t="s">
        <v>12</v>
      </c>
      <c r="G94">
        <v>2</v>
      </c>
      <c r="H94">
        <v>69</v>
      </c>
      <c r="I94" s="1" t="s">
        <v>16</v>
      </c>
      <c r="J94">
        <v>241</v>
      </c>
      <c r="K94">
        <v>41</v>
      </c>
      <c r="L94" s="1" t="s">
        <v>12</v>
      </c>
      <c r="M94">
        <v>86</v>
      </c>
      <c r="N94">
        <v>41</v>
      </c>
      <c r="O94" s="1" t="s">
        <v>12</v>
      </c>
      <c r="P94">
        <v>87</v>
      </c>
      <c r="Q94">
        <v>58</v>
      </c>
      <c r="R94" s="1" t="s">
        <v>12</v>
      </c>
      <c r="S94">
        <v>402</v>
      </c>
      <c r="T94">
        <v>71</v>
      </c>
      <c r="U94" s="1" t="s">
        <v>12</v>
      </c>
      <c r="V94" s="1">
        <f>SUM(marks[[#This Row],[Marks6]],marks[[#This Row],[Marks5]],marks[[#This Row],[Marks4]],marks[[#This Row],[Marks3]],marks[[#This Row],[Marks2]],marks[[#This Row],[Marks]])</f>
        <v>339</v>
      </c>
      <c r="W94" s="1">
        <f>SUM(marks[[#This Row],[Marks5]],marks[[#This Row],[Marks4]],marks[[#This Row],[Marks3]],marks[[#This Row],[Marks2]],marks[[#This Row],[Marks]])</f>
        <v>268</v>
      </c>
      <c r="X94" s="1" t="s">
        <v>6</v>
      </c>
      <c r="Y94" s="1">
        <f>marks[[#This Row],[Total (5 Subject)]]/5</f>
        <v>53.6</v>
      </c>
    </row>
    <row r="95" spans="1:25" x14ac:dyDescent="0.35">
      <c r="A95">
        <v>26138382</v>
      </c>
      <c r="B95" s="1" t="s">
        <v>1</v>
      </c>
      <c r="C95" s="1" t="s">
        <v>102</v>
      </c>
      <c r="D95">
        <v>184</v>
      </c>
      <c r="E95">
        <v>58</v>
      </c>
      <c r="F95" s="1" t="s">
        <v>12</v>
      </c>
      <c r="G95">
        <v>122</v>
      </c>
      <c r="H95">
        <v>56</v>
      </c>
      <c r="I95" s="1" t="s">
        <v>12</v>
      </c>
      <c r="J95">
        <v>241</v>
      </c>
      <c r="K95">
        <v>54</v>
      </c>
      <c r="L95" s="1" t="s">
        <v>10</v>
      </c>
      <c r="M95">
        <v>86</v>
      </c>
      <c r="N95">
        <v>51</v>
      </c>
      <c r="O95" s="1" t="s">
        <v>16</v>
      </c>
      <c r="P95">
        <v>87</v>
      </c>
      <c r="Q95">
        <v>67</v>
      </c>
      <c r="R95" s="1" t="s">
        <v>10</v>
      </c>
      <c r="S95">
        <v>402</v>
      </c>
      <c r="T95">
        <v>67</v>
      </c>
      <c r="U95" s="1" t="s">
        <v>19</v>
      </c>
      <c r="V95" s="1">
        <f>SUM(marks[[#This Row],[Marks6]],marks[[#This Row],[Marks5]],marks[[#This Row],[Marks4]],marks[[#This Row],[Marks3]],marks[[#This Row],[Marks2]],marks[[#This Row],[Marks]])</f>
        <v>353</v>
      </c>
      <c r="W95" s="1">
        <f>SUM(marks[[#This Row],[Marks5]],marks[[#This Row],[Marks4]],marks[[#This Row],[Marks3]],marks[[#This Row],[Marks2]],marks[[#This Row],[Marks]])</f>
        <v>286</v>
      </c>
      <c r="X95" s="1" t="s">
        <v>6</v>
      </c>
      <c r="Y95" s="1">
        <f>marks[[#This Row],[Total (5 Subject)]]/5</f>
        <v>57.2</v>
      </c>
    </row>
    <row r="96" spans="1:25" x14ac:dyDescent="0.35">
      <c r="A96">
        <v>26138383</v>
      </c>
      <c r="B96" s="1" t="s">
        <v>1</v>
      </c>
      <c r="C96" s="1" t="s">
        <v>103</v>
      </c>
      <c r="D96">
        <v>184</v>
      </c>
      <c r="E96">
        <v>55</v>
      </c>
      <c r="F96" s="1" t="s">
        <v>12</v>
      </c>
      <c r="G96">
        <v>2</v>
      </c>
      <c r="H96">
        <v>60</v>
      </c>
      <c r="I96" s="1" t="s">
        <v>12</v>
      </c>
      <c r="J96">
        <v>41</v>
      </c>
      <c r="K96">
        <v>61</v>
      </c>
      <c r="L96" s="1" t="s">
        <v>5</v>
      </c>
      <c r="M96">
        <v>86</v>
      </c>
      <c r="N96">
        <v>45</v>
      </c>
      <c r="O96" s="1" t="s">
        <v>12</v>
      </c>
      <c r="P96">
        <v>87</v>
      </c>
      <c r="Q96">
        <v>78</v>
      </c>
      <c r="R96" s="1" t="s">
        <v>5</v>
      </c>
      <c r="S96">
        <v>402</v>
      </c>
      <c r="T96">
        <v>71</v>
      </c>
      <c r="U96" s="1" t="s">
        <v>12</v>
      </c>
      <c r="V96" s="1">
        <f>SUM(marks[[#This Row],[Marks6]],marks[[#This Row],[Marks5]],marks[[#This Row],[Marks4]],marks[[#This Row],[Marks3]],marks[[#This Row],[Marks2]],marks[[#This Row],[Marks]])</f>
        <v>370</v>
      </c>
      <c r="W96" s="1">
        <f>SUM(marks[[#This Row],[Marks5]],marks[[#This Row],[Marks4]],marks[[#This Row],[Marks3]],marks[[#This Row],[Marks2]],marks[[#This Row],[Marks]])</f>
        <v>299</v>
      </c>
      <c r="X96" s="1" t="s">
        <v>6</v>
      </c>
      <c r="Y96" s="1">
        <f>marks[[#This Row],[Total (5 Subject)]]/5</f>
        <v>59.8</v>
      </c>
    </row>
    <row r="97" spans="1:25" x14ac:dyDescent="0.35">
      <c r="A97">
        <v>26138384</v>
      </c>
      <c r="B97" s="1" t="s">
        <v>13</v>
      </c>
      <c r="C97" s="1" t="s">
        <v>104</v>
      </c>
      <c r="D97">
        <v>184</v>
      </c>
      <c r="E97">
        <v>59</v>
      </c>
      <c r="F97" s="1" t="s">
        <v>12</v>
      </c>
      <c r="G97">
        <v>2</v>
      </c>
      <c r="H97">
        <v>60</v>
      </c>
      <c r="I97" s="1" t="s">
        <v>12</v>
      </c>
      <c r="J97">
        <v>241</v>
      </c>
      <c r="K97">
        <v>40</v>
      </c>
      <c r="L97" s="1" t="s">
        <v>12</v>
      </c>
      <c r="M97">
        <v>86</v>
      </c>
      <c r="N97">
        <v>45</v>
      </c>
      <c r="O97" s="1" t="s">
        <v>12</v>
      </c>
      <c r="P97">
        <v>87</v>
      </c>
      <c r="Q97">
        <v>88</v>
      </c>
      <c r="R97" s="1" t="s">
        <v>8</v>
      </c>
      <c r="S97">
        <v>402</v>
      </c>
      <c r="T97">
        <v>73</v>
      </c>
      <c r="U97" s="1" t="s">
        <v>12</v>
      </c>
      <c r="V97" s="1">
        <f>SUM(marks[[#This Row],[Marks6]],marks[[#This Row],[Marks5]],marks[[#This Row],[Marks4]],marks[[#This Row],[Marks3]],marks[[#This Row],[Marks2]],marks[[#This Row],[Marks]])</f>
        <v>365</v>
      </c>
      <c r="W97" s="1">
        <f>SUM(marks[[#This Row],[Marks5]],marks[[#This Row],[Marks4]],marks[[#This Row],[Marks3]],marks[[#This Row],[Marks2]],marks[[#This Row],[Marks]])</f>
        <v>292</v>
      </c>
      <c r="X97" s="1" t="s">
        <v>6</v>
      </c>
      <c r="Y97" s="1">
        <f>marks[[#This Row],[Total (5 Subject)]]/5</f>
        <v>58.4</v>
      </c>
    </row>
    <row r="98" spans="1:25" x14ac:dyDescent="0.35">
      <c r="A98">
        <v>26138385</v>
      </c>
      <c r="B98" s="1" t="s">
        <v>13</v>
      </c>
      <c r="C98" s="1" t="s">
        <v>105</v>
      </c>
      <c r="D98">
        <v>184</v>
      </c>
      <c r="E98">
        <v>71</v>
      </c>
      <c r="F98" s="1" t="s">
        <v>10</v>
      </c>
      <c r="G98">
        <v>2</v>
      </c>
      <c r="H98">
        <v>63</v>
      </c>
      <c r="I98" s="1" t="s">
        <v>16</v>
      </c>
      <c r="J98">
        <v>241</v>
      </c>
      <c r="K98">
        <v>41</v>
      </c>
      <c r="L98" s="1" t="s">
        <v>12</v>
      </c>
      <c r="M98">
        <v>86</v>
      </c>
      <c r="N98">
        <v>58</v>
      </c>
      <c r="O98" s="1" t="s">
        <v>10</v>
      </c>
      <c r="P98">
        <v>87</v>
      </c>
      <c r="Q98">
        <v>80</v>
      </c>
      <c r="R98" s="1" t="s">
        <v>5</v>
      </c>
      <c r="S98">
        <v>402</v>
      </c>
      <c r="T98">
        <v>74</v>
      </c>
      <c r="U98" s="1" t="s">
        <v>12</v>
      </c>
      <c r="V98" s="1">
        <f>SUM(marks[[#This Row],[Marks6]],marks[[#This Row],[Marks5]],marks[[#This Row],[Marks4]],marks[[#This Row],[Marks3]],marks[[#This Row],[Marks2]],marks[[#This Row],[Marks]])</f>
        <v>387</v>
      </c>
      <c r="W98" s="1">
        <f>SUM(marks[[#This Row],[Marks5]],marks[[#This Row],[Marks4]],marks[[#This Row],[Marks3]],marks[[#This Row],[Marks2]],marks[[#This Row],[Marks]])</f>
        <v>313</v>
      </c>
      <c r="X98" s="1" t="s">
        <v>6</v>
      </c>
      <c r="Y98" s="1">
        <f>marks[[#This Row],[Total (5 Subject)]]/5</f>
        <v>62.6</v>
      </c>
    </row>
    <row r="99" spans="1:25" x14ac:dyDescent="0.35">
      <c r="A99">
        <v>26138386</v>
      </c>
      <c r="B99" s="1" t="s">
        <v>1</v>
      </c>
      <c r="C99" s="1" t="s">
        <v>106</v>
      </c>
      <c r="D99">
        <v>184</v>
      </c>
      <c r="E99">
        <v>59</v>
      </c>
      <c r="F99" s="1" t="s">
        <v>12</v>
      </c>
      <c r="G99">
        <v>2</v>
      </c>
      <c r="H99">
        <v>63</v>
      </c>
      <c r="I99" s="1" t="s">
        <v>16</v>
      </c>
      <c r="J99">
        <v>41</v>
      </c>
      <c r="K99">
        <v>37</v>
      </c>
      <c r="L99" s="1" t="s">
        <v>19</v>
      </c>
      <c r="M99">
        <v>86</v>
      </c>
      <c r="N99">
        <v>51</v>
      </c>
      <c r="O99" s="1" t="s">
        <v>16</v>
      </c>
      <c r="P99">
        <v>87</v>
      </c>
      <c r="Q99">
        <v>77</v>
      </c>
      <c r="R99" s="1" t="s">
        <v>5</v>
      </c>
      <c r="S99">
        <v>402</v>
      </c>
      <c r="T99">
        <v>74</v>
      </c>
      <c r="U99" s="1" t="s">
        <v>12</v>
      </c>
      <c r="V99" s="1">
        <f>SUM(marks[[#This Row],[Marks6]],marks[[#This Row],[Marks5]],marks[[#This Row],[Marks4]],marks[[#This Row],[Marks3]],marks[[#This Row],[Marks2]],marks[[#This Row],[Marks]])</f>
        <v>361</v>
      </c>
      <c r="W99" s="1">
        <f>SUM(marks[[#This Row],[Marks5]],marks[[#This Row],[Marks4]],marks[[#This Row],[Marks3]],marks[[#This Row],[Marks2]],marks[[#This Row],[Marks]])</f>
        <v>287</v>
      </c>
      <c r="X99" s="1" t="s">
        <v>6</v>
      </c>
      <c r="Y99" s="1">
        <f>marks[[#This Row],[Total (5 Subject)]]/5</f>
        <v>57.4</v>
      </c>
    </row>
    <row r="100" spans="1:25" x14ac:dyDescent="0.35">
      <c r="A100">
        <v>26138387</v>
      </c>
      <c r="B100" s="1" t="s">
        <v>1</v>
      </c>
      <c r="C100" s="1" t="s">
        <v>107</v>
      </c>
      <c r="D100">
        <v>184</v>
      </c>
      <c r="E100">
        <v>64</v>
      </c>
      <c r="F100" s="1" t="s">
        <v>16</v>
      </c>
      <c r="G100">
        <v>2</v>
      </c>
      <c r="H100">
        <v>60</v>
      </c>
      <c r="I100" s="1" t="s">
        <v>12</v>
      </c>
      <c r="J100">
        <v>241</v>
      </c>
      <c r="K100">
        <v>43</v>
      </c>
      <c r="L100" s="1" t="s">
        <v>12</v>
      </c>
      <c r="M100">
        <v>86</v>
      </c>
      <c r="N100">
        <v>53</v>
      </c>
      <c r="O100" s="1" t="s">
        <v>10</v>
      </c>
      <c r="P100">
        <v>87</v>
      </c>
      <c r="Q100">
        <v>59</v>
      </c>
      <c r="R100" s="1" t="s">
        <v>16</v>
      </c>
      <c r="S100">
        <v>402</v>
      </c>
      <c r="T100">
        <v>68</v>
      </c>
      <c r="U100" s="1" t="s">
        <v>19</v>
      </c>
      <c r="V100" s="1">
        <f>SUM(marks[[#This Row],[Marks6]],marks[[#This Row],[Marks5]],marks[[#This Row],[Marks4]],marks[[#This Row],[Marks3]],marks[[#This Row],[Marks2]],marks[[#This Row],[Marks]])</f>
        <v>347</v>
      </c>
      <c r="W100" s="1">
        <f>SUM(marks[[#This Row],[Marks5]],marks[[#This Row],[Marks4]],marks[[#This Row],[Marks3]],marks[[#This Row],[Marks2]],marks[[#This Row],[Marks]])</f>
        <v>279</v>
      </c>
      <c r="X100" s="1" t="s">
        <v>6</v>
      </c>
      <c r="Y100" s="1">
        <f>marks[[#This Row],[Total (5 Subject)]]/5</f>
        <v>55.8</v>
      </c>
    </row>
    <row r="101" spans="1:25" x14ac:dyDescent="0.35">
      <c r="A101">
        <v>26138388</v>
      </c>
      <c r="B101" s="1" t="s">
        <v>1</v>
      </c>
      <c r="C101" s="1" t="s">
        <v>108</v>
      </c>
      <c r="D101">
        <v>184</v>
      </c>
      <c r="E101">
        <v>63</v>
      </c>
      <c r="F101" s="1" t="s">
        <v>16</v>
      </c>
      <c r="G101">
        <v>122</v>
      </c>
      <c r="H101">
        <v>82</v>
      </c>
      <c r="I101" s="1" t="s">
        <v>8</v>
      </c>
      <c r="J101">
        <v>241</v>
      </c>
      <c r="K101">
        <v>44</v>
      </c>
      <c r="L101" s="1" t="s">
        <v>12</v>
      </c>
      <c r="M101">
        <v>86</v>
      </c>
      <c r="N101">
        <v>53</v>
      </c>
      <c r="O101" s="1" t="s">
        <v>10</v>
      </c>
      <c r="P101">
        <v>87</v>
      </c>
      <c r="Q101">
        <v>59</v>
      </c>
      <c r="R101" s="1" t="s">
        <v>16</v>
      </c>
      <c r="S101">
        <v>402</v>
      </c>
      <c r="T101">
        <v>66</v>
      </c>
      <c r="U101" s="1" t="s">
        <v>19</v>
      </c>
      <c r="V101" s="1">
        <f>SUM(marks[[#This Row],[Marks6]],marks[[#This Row],[Marks5]],marks[[#This Row],[Marks4]],marks[[#This Row],[Marks3]],marks[[#This Row],[Marks2]],marks[[#This Row],[Marks]])</f>
        <v>367</v>
      </c>
      <c r="W101" s="1">
        <f>SUM(marks[[#This Row],[Marks5]],marks[[#This Row],[Marks4]],marks[[#This Row],[Marks3]],marks[[#This Row],[Marks2]],marks[[#This Row],[Marks]])</f>
        <v>301</v>
      </c>
      <c r="X101" s="1" t="s">
        <v>6</v>
      </c>
      <c r="Y101" s="1">
        <f>marks[[#This Row],[Total (5 Subject)]]/5</f>
        <v>60.2</v>
      </c>
    </row>
    <row r="102" spans="1:25" x14ac:dyDescent="0.35">
      <c r="A102">
        <v>26138389</v>
      </c>
      <c r="B102" s="1" t="s">
        <v>1</v>
      </c>
      <c r="C102" s="1" t="s">
        <v>109</v>
      </c>
      <c r="D102">
        <v>184</v>
      </c>
      <c r="E102">
        <v>70</v>
      </c>
      <c r="F102" s="1" t="s">
        <v>10</v>
      </c>
      <c r="G102">
        <v>122</v>
      </c>
      <c r="H102">
        <v>81</v>
      </c>
      <c r="I102" s="1" t="s">
        <v>8</v>
      </c>
      <c r="J102">
        <v>41</v>
      </c>
      <c r="K102">
        <v>59</v>
      </c>
      <c r="L102" s="1" t="s">
        <v>10</v>
      </c>
      <c r="M102">
        <v>86</v>
      </c>
      <c r="N102">
        <v>60</v>
      </c>
      <c r="O102" s="1" t="s">
        <v>10</v>
      </c>
      <c r="P102">
        <v>87</v>
      </c>
      <c r="Q102">
        <v>96</v>
      </c>
      <c r="R102" s="1" t="s">
        <v>4</v>
      </c>
      <c r="S102">
        <v>402</v>
      </c>
      <c r="T102">
        <v>83</v>
      </c>
      <c r="U102" s="1" t="s">
        <v>10</v>
      </c>
      <c r="V102" s="1">
        <f>SUM(marks[[#This Row],[Marks6]],marks[[#This Row],[Marks5]],marks[[#This Row],[Marks4]],marks[[#This Row],[Marks3]],marks[[#This Row],[Marks2]],marks[[#This Row],[Marks]])</f>
        <v>449</v>
      </c>
      <c r="W102" s="1">
        <f>SUM(marks[[#This Row],[Marks5]],marks[[#This Row],[Marks4]],marks[[#This Row],[Marks3]],marks[[#This Row],[Marks2]],marks[[#This Row],[Marks]])</f>
        <v>366</v>
      </c>
      <c r="X102" s="1" t="s">
        <v>6</v>
      </c>
      <c r="Y102" s="1">
        <f>marks[[#This Row],[Total (5 Subject)]]/5</f>
        <v>73.2</v>
      </c>
    </row>
    <row r="103" spans="1:25" x14ac:dyDescent="0.35">
      <c r="A103">
        <v>26138390</v>
      </c>
      <c r="B103" s="1" t="s">
        <v>13</v>
      </c>
      <c r="C103" s="1" t="s">
        <v>110</v>
      </c>
      <c r="D103">
        <v>184</v>
      </c>
      <c r="E103">
        <v>71</v>
      </c>
      <c r="F103" s="1" t="s">
        <v>10</v>
      </c>
      <c r="G103">
        <v>2</v>
      </c>
      <c r="H103">
        <v>70</v>
      </c>
      <c r="I103" s="1" t="s">
        <v>10</v>
      </c>
      <c r="J103">
        <v>241</v>
      </c>
      <c r="K103">
        <v>42</v>
      </c>
      <c r="L103" s="1" t="s">
        <v>12</v>
      </c>
      <c r="M103">
        <v>86</v>
      </c>
      <c r="N103">
        <v>57</v>
      </c>
      <c r="O103" s="1" t="s">
        <v>10</v>
      </c>
      <c r="P103">
        <v>87</v>
      </c>
      <c r="Q103">
        <v>79</v>
      </c>
      <c r="R103" s="1" t="s">
        <v>5</v>
      </c>
      <c r="S103">
        <v>402</v>
      </c>
      <c r="T103">
        <v>78</v>
      </c>
      <c r="U103" s="1" t="s">
        <v>16</v>
      </c>
      <c r="V103" s="1">
        <f>SUM(marks[[#This Row],[Marks6]],marks[[#This Row],[Marks5]],marks[[#This Row],[Marks4]],marks[[#This Row],[Marks3]],marks[[#This Row],[Marks2]],marks[[#This Row],[Marks]])</f>
        <v>397</v>
      </c>
      <c r="W103" s="1">
        <f>SUM(marks[[#This Row],[Marks5]],marks[[#This Row],[Marks4]],marks[[#This Row],[Marks3]],marks[[#This Row],[Marks2]],marks[[#This Row],[Marks]])</f>
        <v>319</v>
      </c>
      <c r="X103" s="1" t="s">
        <v>6</v>
      </c>
      <c r="Y103" s="1">
        <f>marks[[#This Row],[Total (5 Subject)]]/5</f>
        <v>63.8</v>
      </c>
    </row>
    <row r="104" spans="1:25" x14ac:dyDescent="0.35">
      <c r="A104">
        <v>26138391</v>
      </c>
      <c r="B104" s="1" t="s">
        <v>1</v>
      </c>
      <c r="C104" s="1" t="s">
        <v>111</v>
      </c>
      <c r="D104">
        <v>184</v>
      </c>
      <c r="E104">
        <v>98</v>
      </c>
      <c r="F104" s="1" t="s">
        <v>4</v>
      </c>
      <c r="G104">
        <v>2</v>
      </c>
      <c r="H104">
        <v>94</v>
      </c>
      <c r="I104" s="1" t="s">
        <v>4</v>
      </c>
      <c r="J104">
        <v>41</v>
      </c>
      <c r="K104">
        <v>94</v>
      </c>
      <c r="L104" s="1" t="s">
        <v>4</v>
      </c>
      <c r="M104">
        <v>86</v>
      </c>
      <c r="N104">
        <v>81</v>
      </c>
      <c r="O104" s="1" t="s">
        <v>3</v>
      </c>
      <c r="P104">
        <v>87</v>
      </c>
      <c r="Q104">
        <v>97</v>
      </c>
      <c r="R104" s="1" t="s">
        <v>4</v>
      </c>
      <c r="S104">
        <v>402</v>
      </c>
      <c r="T104">
        <v>98</v>
      </c>
      <c r="U104" s="1" t="s">
        <v>4</v>
      </c>
      <c r="V104" s="1">
        <f>SUM(marks[[#This Row],[Marks6]],marks[[#This Row],[Marks5]],marks[[#This Row],[Marks4]],marks[[#This Row],[Marks3]],marks[[#This Row],[Marks2]],marks[[#This Row],[Marks]])</f>
        <v>562</v>
      </c>
      <c r="W104" s="1">
        <f>SUM(marks[[#This Row],[Marks5]],marks[[#This Row],[Marks4]],marks[[#This Row],[Marks3]],marks[[#This Row],[Marks2]],marks[[#This Row],[Marks]])</f>
        <v>464</v>
      </c>
      <c r="X104" s="1" t="s">
        <v>6</v>
      </c>
      <c r="Y104" s="1">
        <f>marks[[#This Row],[Total (5 Subject)]]/5</f>
        <v>92.8</v>
      </c>
    </row>
    <row r="105" spans="1:25" x14ac:dyDescent="0.35">
      <c r="A105">
        <v>26138392</v>
      </c>
      <c r="B105" s="1" t="s">
        <v>1</v>
      </c>
      <c r="C105" s="1" t="s">
        <v>112</v>
      </c>
      <c r="D105">
        <v>184</v>
      </c>
      <c r="E105">
        <v>71</v>
      </c>
      <c r="F105" s="1" t="s">
        <v>10</v>
      </c>
      <c r="G105">
        <v>2</v>
      </c>
      <c r="H105">
        <v>81</v>
      </c>
      <c r="I105" s="1" t="s">
        <v>8</v>
      </c>
      <c r="J105">
        <v>41</v>
      </c>
      <c r="K105">
        <v>75</v>
      </c>
      <c r="L105" s="1" t="s">
        <v>8</v>
      </c>
      <c r="M105">
        <v>86</v>
      </c>
      <c r="N105">
        <v>66</v>
      </c>
      <c r="O105" s="1" t="s">
        <v>5</v>
      </c>
      <c r="P105">
        <v>87</v>
      </c>
      <c r="Q105">
        <v>95</v>
      </c>
      <c r="R105" s="1" t="s">
        <v>4</v>
      </c>
      <c r="S105">
        <v>402</v>
      </c>
      <c r="T105">
        <v>84</v>
      </c>
      <c r="U105" s="1" t="s">
        <v>10</v>
      </c>
      <c r="V105" s="1">
        <f>SUM(marks[[#This Row],[Marks6]],marks[[#This Row],[Marks5]],marks[[#This Row],[Marks4]],marks[[#This Row],[Marks3]],marks[[#This Row],[Marks2]],marks[[#This Row],[Marks]])</f>
        <v>472</v>
      </c>
      <c r="W105" s="1">
        <f>SUM(marks[[#This Row],[Marks5]],marks[[#This Row],[Marks4]],marks[[#This Row],[Marks3]],marks[[#This Row],[Marks2]],marks[[#This Row],[Marks]])</f>
        <v>388</v>
      </c>
      <c r="X105" s="1" t="s">
        <v>6</v>
      </c>
      <c r="Y105" s="1">
        <f>marks[[#This Row],[Total (5 Subject)]]/5</f>
        <v>77.599999999999994</v>
      </c>
    </row>
    <row r="106" spans="1:25" x14ac:dyDescent="0.35">
      <c r="A106">
        <v>26138393</v>
      </c>
      <c r="B106" s="1" t="s">
        <v>13</v>
      </c>
      <c r="C106" s="1" t="s">
        <v>113</v>
      </c>
      <c r="D106">
        <v>184</v>
      </c>
      <c r="E106">
        <v>98</v>
      </c>
      <c r="F106" s="1" t="s">
        <v>4</v>
      </c>
      <c r="G106">
        <v>2</v>
      </c>
      <c r="H106">
        <v>90</v>
      </c>
      <c r="I106" s="1" t="s">
        <v>3</v>
      </c>
      <c r="J106">
        <v>41</v>
      </c>
      <c r="K106">
        <v>94</v>
      </c>
      <c r="L106" s="1" t="s">
        <v>4</v>
      </c>
      <c r="M106">
        <v>86</v>
      </c>
      <c r="N106">
        <v>93</v>
      </c>
      <c r="O106" s="1" t="s">
        <v>4</v>
      </c>
      <c r="P106">
        <v>87</v>
      </c>
      <c r="Q106">
        <v>96</v>
      </c>
      <c r="R106" s="1" t="s">
        <v>4</v>
      </c>
      <c r="S106">
        <v>402</v>
      </c>
      <c r="T106">
        <v>96</v>
      </c>
      <c r="U106" s="1" t="s">
        <v>4</v>
      </c>
      <c r="V106" s="1">
        <f>SUM(marks[[#This Row],[Marks6]],marks[[#This Row],[Marks5]],marks[[#This Row],[Marks4]],marks[[#This Row],[Marks3]],marks[[#This Row],[Marks2]],marks[[#This Row],[Marks]])</f>
        <v>567</v>
      </c>
      <c r="W106" s="1">
        <f>SUM(marks[[#This Row],[Marks5]],marks[[#This Row],[Marks4]],marks[[#This Row],[Marks3]],marks[[#This Row],[Marks2]],marks[[#This Row],[Marks]])</f>
        <v>471</v>
      </c>
      <c r="X106" s="1" t="s">
        <v>6</v>
      </c>
      <c r="Y106" s="1">
        <f>marks[[#This Row],[Total (5 Subject)]]/5</f>
        <v>94.2</v>
      </c>
    </row>
    <row r="107" spans="1:25" x14ac:dyDescent="0.35">
      <c r="A107">
        <v>26138394</v>
      </c>
      <c r="B107" s="1" t="s">
        <v>13</v>
      </c>
      <c r="C107" s="1" t="s">
        <v>114</v>
      </c>
      <c r="D107">
        <v>184</v>
      </c>
      <c r="E107">
        <v>73</v>
      </c>
      <c r="F107" s="1" t="s">
        <v>10</v>
      </c>
      <c r="G107">
        <v>2</v>
      </c>
      <c r="H107">
        <v>80</v>
      </c>
      <c r="I107" s="1" t="s">
        <v>5</v>
      </c>
      <c r="J107">
        <v>41</v>
      </c>
      <c r="K107">
        <v>67</v>
      </c>
      <c r="L107" s="1" t="s">
        <v>5</v>
      </c>
      <c r="M107">
        <v>86</v>
      </c>
      <c r="N107">
        <v>73</v>
      </c>
      <c r="O107" s="1" t="s">
        <v>8</v>
      </c>
      <c r="P107">
        <v>87</v>
      </c>
      <c r="Q107">
        <v>95</v>
      </c>
      <c r="R107" s="1" t="s">
        <v>4</v>
      </c>
      <c r="S107">
        <v>402</v>
      </c>
      <c r="T107">
        <v>83</v>
      </c>
      <c r="U107" s="1" t="s">
        <v>10</v>
      </c>
      <c r="V107" s="1">
        <f>SUM(marks[[#This Row],[Marks6]],marks[[#This Row],[Marks5]],marks[[#This Row],[Marks4]],marks[[#This Row],[Marks3]],marks[[#This Row],[Marks2]],marks[[#This Row],[Marks]])</f>
        <v>471</v>
      </c>
      <c r="W107" s="1">
        <f>SUM(marks[[#This Row],[Marks5]],marks[[#This Row],[Marks4]],marks[[#This Row],[Marks3]],marks[[#This Row],[Marks2]],marks[[#This Row],[Marks]])</f>
        <v>388</v>
      </c>
      <c r="X107" s="1" t="s">
        <v>6</v>
      </c>
      <c r="Y107" s="1">
        <f>marks[[#This Row],[Total (5 Subject)]]/5</f>
        <v>77.599999999999994</v>
      </c>
    </row>
    <row r="108" spans="1:25" x14ac:dyDescent="0.35">
      <c r="A108">
        <v>26138395</v>
      </c>
      <c r="B108" s="1" t="s">
        <v>13</v>
      </c>
      <c r="C108" s="1" t="s">
        <v>115</v>
      </c>
      <c r="D108">
        <v>184</v>
      </c>
      <c r="E108">
        <v>68</v>
      </c>
      <c r="F108" s="1" t="s">
        <v>16</v>
      </c>
      <c r="G108">
        <v>122</v>
      </c>
      <c r="H108">
        <v>60</v>
      </c>
      <c r="I108" s="1" t="s">
        <v>16</v>
      </c>
      <c r="J108">
        <v>241</v>
      </c>
      <c r="K108">
        <v>42</v>
      </c>
      <c r="L108" s="1" t="s">
        <v>12</v>
      </c>
      <c r="M108">
        <v>86</v>
      </c>
      <c r="N108">
        <v>68</v>
      </c>
      <c r="O108" s="1" t="s">
        <v>5</v>
      </c>
      <c r="P108">
        <v>87</v>
      </c>
      <c r="Q108">
        <v>89</v>
      </c>
      <c r="R108" s="1" t="s">
        <v>3</v>
      </c>
      <c r="S108">
        <v>402</v>
      </c>
      <c r="T108">
        <v>79</v>
      </c>
      <c r="U108" s="1" t="s">
        <v>16</v>
      </c>
      <c r="V108" s="1">
        <f>SUM(marks[[#This Row],[Marks6]],marks[[#This Row],[Marks5]],marks[[#This Row],[Marks4]],marks[[#This Row],[Marks3]],marks[[#This Row],[Marks2]],marks[[#This Row],[Marks]])</f>
        <v>406</v>
      </c>
      <c r="W108" s="1">
        <f>SUM(marks[[#This Row],[Marks5]],marks[[#This Row],[Marks4]],marks[[#This Row],[Marks3]],marks[[#This Row],[Marks2]],marks[[#This Row],[Marks]])</f>
        <v>327</v>
      </c>
      <c r="X108" s="1" t="s">
        <v>6</v>
      </c>
      <c r="Y108" s="1">
        <f>marks[[#This Row],[Total (5 Subject)]]/5</f>
        <v>65.400000000000006</v>
      </c>
    </row>
    <row r="109" spans="1:25" x14ac:dyDescent="0.35">
      <c r="A109">
        <v>26138396</v>
      </c>
      <c r="B109" s="1" t="s">
        <v>1</v>
      </c>
      <c r="C109" s="1" t="s">
        <v>116</v>
      </c>
      <c r="D109">
        <v>184</v>
      </c>
      <c r="E109">
        <v>70</v>
      </c>
      <c r="F109" s="1" t="s">
        <v>10</v>
      </c>
      <c r="G109">
        <v>2</v>
      </c>
      <c r="H109">
        <v>78</v>
      </c>
      <c r="I109" s="1" t="s">
        <v>5</v>
      </c>
      <c r="J109">
        <v>41</v>
      </c>
      <c r="K109">
        <v>70</v>
      </c>
      <c r="L109" s="1" t="s">
        <v>8</v>
      </c>
      <c r="M109">
        <v>86</v>
      </c>
      <c r="N109">
        <v>68</v>
      </c>
      <c r="O109" s="1" t="s">
        <v>5</v>
      </c>
      <c r="P109">
        <v>87</v>
      </c>
      <c r="Q109">
        <v>97</v>
      </c>
      <c r="R109" s="1" t="s">
        <v>4</v>
      </c>
      <c r="S109">
        <v>402</v>
      </c>
      <c r="T109">
        <v>81</v>
      </c>
      <c r="U109" s="1" t="s">
        <v>16</v>
      </c>
      <c r="V109" s="1">
        <f>SUM(marks[[#This Row],[Marks6]],marks[[#This Row],[Marks5]],marks[[#This Row],[Marks4]],marks[[#This Row],[Marks3]],marks[[#This Row],[Marks2]],marks[[#This Row],[Marks]])</f>
        <v>464</v>
      </c>
      <c r="W109" s="1">
        <f>SUM(marks[[#This Row],[Marks5]],marks[[#This Row],[Marks4]],marks[[#This Row],[Marks3]],marks[[#This Row],[Marks2]],marks[[#This Row],[Marks]])</f>
        <v>383</v>
      </c>
      <c r="X109" s="1" t="s">
        <v>6</v>
      </c>
      <c r="Y109" s="1">
        <f>marks[[#This Row],[Total (5 Subject)]]/5</f>
        <v>76.599999999999994</v>
      </c>
    </row>
    <row r="110" spans="1:25" x14ac:dyDescent="0.35">
      <c r="A110">
        <v>26138397</v>
      </c>
      <c r="B110" s="1" t="s">
        <v>1</v>
      </c>
      <c r="C110" s="1" t="s">
        <v>117</v>
      </c>
      <c r="D110">
        <v>184</v>
      </c>
      <c r="E110">
        <v>60</v>
      </c>
      <c r="F110" s="1" t="s">
        <v>12</v>
      </c>
      <c r="G110">
        <v>2</v>
      </c>
      <c r="H110">
        <v>78</v>
      </c>
      <c r="I110" s="1" t="s">
        <v>5</v>
      </c>
      <c r="J110">
        <v>41</v>
      </c>
      <c r="K110">
        <v>61</v>
      </c>
      <c r="L110" s="1" t="s">
        <v>5</v>
      </c>
      <c r="M110">
        <v>86</v>
      </c>
      <c r="N110">
        <v>58</v>
      </c>
      <c r="O110" s="1" t="s">
        <v>10</v>
      </c>
      <c r="P110">
        <v>87</v>
      </c>
      <c r="Q110">
        <v>77</v>
      </c>
      <c r="R110" s="1" t="s">
        <v>5</v>
      </c>
      <c r="S110">
        <v>402</v>
      </c>
      <c r="T110">
        <v>75</v>
      </c>
      <c r="U110" s="1" t="s">
        <v>12</v>
      </c>
      <c r="V110" s="1">
        <f>SUM(marks[[#This Row],[Marks6]],marks[[#This Row],[Marks5]],marks[[#This Row],[Marks4]],marks[[#This Row],[Marks3]],marks[[#This Row],[Marks2]],marks[[#This Row],[Marks]])</f>
        <v>409</v>
      </c>
      <c r="W110" s="1">
        <f>SUM(marks[[#This Row],[Marks5]],marks[[#This Row],[Marks4]],marks[[#This Row],[Marks3]],marks[[#This Row],[Marks2]],marks[[#This Row],[Marks]])</f>
        <v>334</v>
      </c>
      <c r="X110" s="1" t="s">
        <v>6</v>
      </c>
      <c r="Y110" s="1">
        <f>marks[[#This Row],[Total (5 Subject)]]/5</f>
        <v>66.8</v>
      </c>
    </row>
    <row r="111" spans="1:25" x14ac:dyDescent="0.35">
      <c r="A111">
        <v>26138398</v>
      </c>
      <c r="B111" s="1" t="s">
        <v>1</v>
      </c>
      <c r="C111" s="1" t="s">
        <v>118</v>
      </c>
      <c r="D111">
        <v>184</v>
      </c>
      <c r="E111">
        <v>65</v>
      </c>
      <c r="F111" s="1" t="s">
        <v>16</v>
      </c>
      <c r="G111">
        <v>2</v>
      </c>
      <c r="H111">
        <v>73</v>
      </c>
      <c r="I111" s="1" t="s">
        <v>10</v>
      </c>
      <c r="J111">
        <v>41</v>
      </c>
      <c r="K111">
        <v>52</v>
      </c>
      <c r="L111" s="1" t="s">
        <v>10</v>
      </c>
      <c r="M111">
        <v>86</v>
      </c>
      <c r="N111">
        <v>60</v>
      </c>
      <c r="O111" s="1" t="s">
        <v>10</v>
      </c>
      <c r="P111">
        <v>87</v>
      </c>
      <c r="Q111">
        <v>69</v>
      </c>
      <c r="R111" s="1" t="s">
        <v>10</v>
      </c>
      <c r="S111">
        <v>402</v>
      </c>
      <c r="T111">
        <v>74</v>
      </c>
      <c r="U111" s="1" t="s">
        <v>12</v>
      </c>
      <c r="V111" s="1">
        <f>SUM(marks[[#This Row],[Marks6]],marks[[#This Row],[Marks5]],marks[[#This Row],[Marks4]],marks[[#This Row],[Marks3]],marks[[#This Row],[Marks2]],marks[[#This Row],[Marks]])</f>
        <v>393</v>
      </c>
      <c r="W111" s="1">
        <f>SUM(marks[[#This Row],[Marks5]],marks[[#This Row],[Marks4]],marks[[#This Row],[Marks3]],marks[[#This Row],[Marks2]],marks[[#This Row],[Marks]])</f>
        <v>319</v>
      </c>
      <c r="X111" s="1" t="s">
        <v>6</v>
      </c>
      <c r="Y111" s="1">
        <f>marks[[#This Row],[Total (5 Subject)]]/5</f>
        <v>63.8</v>
      </c>
    </row>
    <row r="112" spans="1:25" x14ac:dyDescent="0.35">
      <c r="A112">
        <v>26138399</v>
      </c>
      <c r="B112" s="1" t="s">
        <v>13</v>
      </c>
      <c r="C112" s="1" t="s">
        <v>119</v>
      </c>
      <c r="D112">
        <v>184</v>
      </c>
      <c r="E112">
        <v>67</v>
      </c>
      <c r="F112" s="1" t="s">
        <v>16</v>
      </c>
      <c r="G112">
        <v>2</v>
      </c>
      <c r="H112">
        <v>73</v>
      </c>
      <c r="I112" s="1" t="s">
        <v>10</v>
      </c>
      <c r="J112">
        <v>241</v>
      </c>
      <c r="K112">
        <v>40</v>
      </c>
      <c r="L112" s="1" t="s">
        <v>12</v>
      </c>
      <c r="M112">
        <v>86</v>
      </c>
      <c r="N112">
        <v>59</v>
      </c>
      <c r="O112" s="1" t="s">
        <v>10</v>
      </c>
      <c r="P112">
        <v>87</v>
      </c>
      <c r="Q112">
        <v>88</v>
      </c>
      <c r="R112" s="1" t="s">
        <v>8</v>
      </c>
      <c r="S112">
        <v>402</v>
      </c>
      <c r="T112">
        <v>77</v>
      </c>
      <c r="U112" s="1" t="s">
        <v>16</v>
      </c>
      <c r="V112" s="1">
        <f>SUM(marks[[#This Row],[Marks6]],marks[[#This Row],[Marks5]],marks[[#This Row],[Marks4]],marks[[#This Row],[Marks3]],marks[[#This Row],[Marks2]],marks[[#This Row],[Marks]])</f>
        <v>404</v>
      </c>
      <c r="W112" s="1">
        <f>SUM(marks[[#This Row],[Marks5]],marks[[#This Row],[Marks4]],marks[[#This Row],[Marks3]],marks[[#This Row],[Marks2]],marks[[#This Row],[Marks]])</f>
        <v>327</v>
      </c>
      <c r="X112" s="1" t="s">
        <v>6</v>
      </c>
      <c r="Y112" s="1">
        <f>marks[[#This Row],[Total (5 Subject)]]/5</f>
        <v>65.400000000000006</v>
      </c>
    </row>
    <row r="113" spans="1:25" x14ac:dyDescent="0.35">
      <c r="A113">
        <v>26138400</v>
      </c>
      <c r="B113" s="1" t="s">
        <v>1</v>
      </c>
      <c r="C113" s="1" t="s">
        <v>120</v>
      </c>
      <c r="D113">
        <v>184</v>
      </c>
      <c r="E113">
        <v>50</v>
      </c>
      <c r="F113" s="1" t="s">
        <v>19</v>
      </c>
      <c r="G113">
        <v>2</v>
      </c>
      <c r="H113">
        <v>61</v>
      </c>
      <c r="I113" s="1" t="s">
        <v>12</v>
      </c>
      <c r="J113">
        <v>241</v>
      </c>
      <c r="K113">
        <v>40</v>
      </c>
      <c r="L113" s="1" t="s">
        <v>12</v>
      </c>
      <c r="M113">
        <v>86</v>
      </c>
      <c r="N113">
        <v>45</v>
      </c>
      <c r="O113" s="1" t="s">
        <v>12</v>
      </c>
      <c r="P113">
        <v>87</v>
      </c>
      <c r="Q113">
        <v>69</v>
      </c>
      <c r="R113" s="1" t="s">
        <v>10</v>
      </c>
      <c r="S113">
        <v>402</v>
      </c>
      <c r="T113">
        <v>67</v>
      </c>
      <c r="U113" s="1" t="s">
        <v>19</v>
      </c>
      <c r="V113" s="1">
        <f>SUM(marks[[#This Row],[Marks6]],marks[[#This Row],[Marks5]],marks[[#This Row],[Marks4]],marks[[#This Row],[Marks3]],marks[[#This Row],[Marks2]],marks[[#This Row],[Marks]])</f>
        <v>332</v>
      </c>
      <c r="W113" s="1">
        <f>SUM(marks[[#This Row],[Marks5]],marks[[#This Row],[Marks4]],marks[[#This Row],[Marks3]],marks[[#This Row],[Marks2]],marks[[#This Row],[Marks]])</f>
        <v>265</v>
      </c>
      <c r="X113" s="1" t="s">
        <v>6</v>
      </c>
      <c r="Y113" s="1">
        <f>marks[[#This Row],[Total (5 Subject)]]/5</f>
        <v>53</v>
      </c>
    </row>
    <row r="114" spans="1:25" x14ac:dyDescent="0.35">
      <c r="A114">
        <v>26138401</v>
      </c>
      <c r="B114" s="1" t="s">
        <v>1</v>
      </c>
      <c r="C114" s="1" t="s">
        <v>121</v>
      </c>
      <c r="D114">
        <v>184</v>
      </c>
      <c r="E114">
        <v>55</v>
      </c>
      <c r="F114" s="1" t="s">
        <v>12</v>
      </c>
      <c r="G114">
        <v>2</v>
      </c>
      <c r="H114">
        <v>67</v>
      </c>
      <c r="I114" s="1" t="s">
        <v>16</v>
      </c>
      <c r="J114">
        <v>241</v>
      </c>
      <c r="K114">
        <v>50</v>
      </c>
      <c r="L114" s="1" t="s">
        <v>16</v>
      </c>
      <c r="M114">
        <v>86</v>
      </c>
      <c r="N114">
        <v>60</v>
      </c>
      <c r="O114" s="1" t="s">
        <v>10</v>
      </c>
      <c r="P114">
        <v>87</v>
      </c>
      <c r="Q114">
        <v>89</v>
      </c>
      <c r="R114" s="1" t="s">
        <v>3</v>
      </c>
      <c r="S114">
        <v>402</v>
      </c>
      <c r="T114">
        <v>75</v>
      </c>
      <c r="U114" s="1" t="s">
        <v>12</v>
      </c>
      <c r="V114" s="1">
        <f>SUM(marks[[#This Row],[Marks6]],marks[[#This Row],[Marks5]],marks[[#This Row],[Marks4]],marks[[#This Row],[Marks3]],marks[[#This Row],[Marks2]],marks[[#This Row],[Marks]])</f>
        <v>396</v>
      </c>
      <c r="W114" s="1">
        <f>SUM(marks[[#This Row],[Marks5]],marks[[#This Row],[Marks4]],marks[[#This Row],[Marks3]],marks[[#This Row],[Marks2]],marks[[#This Row],[Marks]])</f>
        <v>321</v>
      </c>
      <c r="X114" s="1" t="s">
        <v>6</v>
      </c>
      <c r="Y114" s="1">
        <f>marks[[#This Row],[Total (5 Subject)]]/5</f>
        <v>64.2</v>
      </c>
    </row>
    <row r="115" spans="1:25" x14ac:dyDescent="0.35">
      <c r="A115">
        <v>26138402</v>
      </c>
      <c r="B115" s="1" t="s">
        <v>1</v>
      </c>
      <c r="C115" s="1" t="s">
        <v>122</v>
      </c>
      <c r="D115">
        <v>184</v>
      </c>
      <c r="E115">
        <v>78</v>
      </c>
      <c r="F115" s="1" t="s">
        <v>5</v>
      </c>
      <c r="G115">
        <v>2</v>
      </c>
      <c r="H115">
        <v>65</v>
      </c>
      <c r="I115" s="1" t="s">
        <v>16</v>
      </c>
      <c r="J115">
        <v>41</v>
      </c>
      <c r="K115">
        <v>70</v>
      </c>
      <c r="L115" s="1" t="s">
        <v>8</v>
      </c>
      <c r="M115">
        <v>86</v>
      </c>
      <c r="N115">
        <v>59</v>
      </c>
      <c r="O115" s="1" t="s">
        <v>10</v>
      </c>
      <c r="P115">
        <v>87</v>
      </c>
      <c r="Q115">
        <v>88</v>
      </c>
      <c r="R115" s="1" t="s">
        <v>8</v>
      </c>
      <c r="S115">
        <v>402</v>
      </c>
      <c r="T115">
        <v>80</v>
      </c>
      <c r="U115" s="1" t="s">
        <v>16</v>
      </c>
      <c r="V115" s="1">
        <f>SUM(marks[[#This Row],[Marks6]],marks[[#This Row],[Marks5]],marks[[#This Row],[Marks4]],marks[[#This Row],[Marks3]],marks[[#This Row],[Marks2]],marks[[#This Row],[Marks]])</f>
        <v>440</v>
      </c>
      <c r="W115" s="1">
        <f>SUM(marks[[#This Row],[Marks5]],marks[[#This Row],[Marks4]],marks[[#This Row],[Marks3]],marks[[#This Row],[Marks2]],marks[[#This Row],[Marks]])</f>
        <v>360</v>
      </c>
      <c r="X115" s="1" t="s">
        <v>6</v>
      </c>
      <c r="Y115" s="1">
        <f>marks[[#This Row],[Total (5 Subject)]]/5</f>
        <v>72</v>
      </c>
    </row>
    <row r="116" spans="1:25" x14ac:dyDescent="0.35">
      <c r="A116">
        <v>26138403</v>
      </c>
      <c r="B116" s="1" t="s">
        <v>13</v>
      </c>
      <c r="C116" s="1" t="s">
        <v>123</v>
      </c>
      <c r="D116">
        <v>184</v>
      </c>
      <c r="E116">
        <v>80</v>
      </c>
      <c r="F116" s="1" t="s">
        <v>5</v>
      </c>
      <c r="G116">
        <v>2</v>
      </c>
      <c r="H116">
        <v>78</v>
      </c>
      <c r="I116" s="1" t="s">
        <v>5</v>
      </c>
      <c r="J116">
        <v>41</v>
      </c>
      <c r="K116">
        <v>68</v>
      </c>
      <c r="L116" s="1" t="s">
        <v>5</v>
      </c>
      <c r="M116">
        <v>86</v>
      </c>
      <c r="N116">
        <v>78</v>
      </c>
      <c r="O116" s="1" t="s">
        <v>8</v>
      </c>
      <c r="P116">
        <v>87</v>
      </c>
      <c r="Q116">
        <v>95</v>
      </c>
      <c r="R116" s="1" t="s">
        <v>4</v>
      </c>
      <c r="S116">
        <v>402</v>
      </c>
      <c r="T116">
        <v>88</v>
      </c>
      <c r="U116" s="1" t="s">
        <v>5</v>
      </c>
      <c r="V116" s="1">
        <f>SUM(marks[[#This Row],[Marks6]],marks[[#This Row],[Marks5]],marks[[#This Row],[Marks4]],marks[[#This Row],[Marks3]],marks[[#This Row],[Marks2]],marks[[#This Row],[Marks]])</f>
        <v>487</v>
      </c>
      <c r="W116" s="1">
        <f>SUM(marks[[#This Row],[Marks5]],marks[[#This Row],[Marks4]],marks[[#This Row],[Marks3]],marks[[#This Row],[Marks2]],marks[[#This Row],[Marks]])</f>
        <v>399</v>
      </c>
      <c r="X116" s="1" t="s">
        <v>6</v>
      </c>
      <c r="Y116" s="1">
        <f>marks[[#This Row],[Total (5 Subject)]]/5</f>
        <v>79.8</v>
      </c>
    </row>
    <row r="117" spans="1:25" x14ac:dyDescent="0.35">
      <c r="A117">
        <v>26138404</v>
      </c>
      <c r="B117" s="1" t="s">
        <v>1</v>
      </c>
      <c r="C117" s="1" t="s">
        <v>124</v>
      </c>
      <c r="D117">
        <v>184</v>
      </c>
      <c r="E117">
        <v>80</v>
      </c>
      <c r="F117" s="1" t="s">
        <v>5</v>
      </c>
      <c r="G117">
        <v>2</v>
      </c>
      <c r="H117">
        <v>81</v>
      </c>
      <c r="I117" s="1" t="s">
        <v>8</v>
      </c>
      <c r="J117">
        <v>41</v>
      </c>
      <c r="K117">
        <v>77</v>
      </c>
      <c r="L117" s="1" t="s">
        <v>8</v>
      </c>
      <c r="M117">
        <v>86</v>
      </c>
      <c r="N117">
        <v>74</v>
      </c>
      <c r="O117" s="1" t="s">
        <v>8</v>
      </c>
      <c r="P117">
        <v>87</v>
      </c>
      <c r="Q117">
        <v>96</v>
      </c>
      <c r="R117" s="1" t="s">
        <v>4</v>
      </c>
      <c r="S117">
        <v>402</v>
      </c>
      <c r="T117">
        <v>84</v>
      </c>
      <c r="U117" s="1" t="s">
        <v>10</v>
      </c>
      <c r="V117" s="1">
        <f>SUM(marks[[#This Row],[Marks6]],marks[[#This Row],[Marks5]],marks[[#This Row],[Marks4]],marks[[#This Row],[Marks3]],marks[[#This Row],[Marks2]],marks[[#This Row],[Marks]])</f>
        <v>492</v>
      </c>
      <c r="W117" s="1">
        <f>SUM(marks[[#This Row],[Marks5]],marks[[#This Row],[Marks4]],marks[[#This Row],[Marks3]],marks[[#This Row],[Marks2]],marks[[#This Row],[Marks]])</f>
        <v>408</v>
      </c>
      <c r="X117" s="1" t="s">
        <v>6</v>
      </c>
      <c r="Y117" s="1">
        <f>marks[[#This Row],[Total (5 Subject)]]/5</f>
        <v>81.599999999999994</v>
      </c>
    </row>
    <row r="118" spans="1:25" x14ac:dyDescent="0.35">
      <c r="A118">
        <v>26138405</v>
      </c>
      <c r="B118" s="1" t="s">
        <v>13</v>
      </c>
      <c r="C118" s="1" t="s">
        <v>125</v>
      </c>
      <c r="D118">
        <v>184</v>
      </c>
      <c r="E118">
        <v>65</v>
      </c>
      <c r="F118" s="1" t="s">
        <v>16</v>
      </c>
      <c r="G118">
        <v>2</v>
      </c>
      <c r="H118">
        <v>79</v>
      </c>
      <c r="I118" s="1" t="s">
        <v>5</v>
      </c>
      <c r="J118">
        <v>241</v>
      </c>
      <c r="K118">
        <v>41</v>
      </c>
      <c r="L118" s="1" t="s">
        <v>12</v>
      </c>
      <c r="M118">
        <v>86</v>
      </c>
      <c r="N118">
        <v>45</v>
      </c>
      <c r="O118" s="1" t="s">
        <v>12</v>
      </c>
      <c r="P118">
        <v>87</v>
      </c>
      <c r="Q118">
        <v>79</v>
      </c>
      <c r="R118" s="1" t="s">
        <v>5</v>
      </c>
      <c r="S118">
        <v>402</v>
      </c>
      <c r="T118">
        <v>76</v>
      </c>
      <c r="U118" s="1" t="s">
        <v>12</v>
      </c>
      <c r="V118" s="1">
        <f>SUM(marks[[#This Row],[Marks6]],marks[[#This Row],[Marks5]],marks[[#This Row],[Marks4]],marks[[#This Row],[Marks3]],marks[[#This Row],[Marks2]],marks[[#This Row],[Marks]])</f>
        <v>385</v>
      </c>
      <c r="W118" s="1">
        <f>SUM(marks[[#This Row],[Marks5]],marks[[#This Row],[Marks4]],marks[[#This Row],[Marks3]],marks[[#This Row],[Marks2]],marks[[#This Row],[Marks]])</f>
        <v>309</v>
      </c>
      <c r="X118" s="1" t="s">
        <v>6</v>
      </c>
      <c r="Y118" s="1">
        <f>marks[[#This Row],[Total (5 Subject)]]/5</f>
        <v>61.8</v>
      </c>
    </row>
    <row r="119" spans="1:25" x14ac:dyDescent="0.35">
      <c r="A119">
        <v>26138406</v>
      </c>
      <c r="B119" s="1" t="s">
        <v>1</v>
      </c>
      <c r="C119" s="1" t="s">
        <v>126</v>
      </c>
      <c r="D119">
        <v>184</v>
      </c>
      <c r="E119">
        <v>67</v>
      </c>
      <c r="F119" s="1" t="s">
        <v>16</v>
      </c>
      <c r="G119">
        <v>2</v>
      </c>
      <c r="H119">
        <v>85</v>
      </c>
      <c r="I119" s="1" t="s">
        <v>8</v>
      </c>
      <c r="J119">
        <v>241</v>
      </c>
      <c r="K119">
        <v>54</v>
      </c>
      <c r="L119" s="1" t="s">
        <v>10</v>
      </c>
      <c r="M119">
        <v>86</v>
      </c>
      <c r="N119">
        <v>74</v>
      </c>
      <c r="O119" s="1" t="s">
        <v>8</v>
      </c>
      <c r="P119">
        <v>87</v>
      </c>
      <c r="Q119">
        <v>90</v>
      </c>
      <c r="R119" s="1" t="s">
        <v>3</v>
      </c>
      <c r="S119">
        <v>402</v>
      </c>
      <c r="T119">
        <v>83</v>
      </c>
      <c r="U119" s="1" t="s">
        <v>10</v>
      </c>
      <c r="V119" s="1">
        <f>SUM(marks[[#This Row],[Marks6]],marks[[#This Row],[Marks5]],marks[[#This Row],[Marks4]],marks[[#This Row],[Marks3]],marks[[#This Row],[Marks2]],marks[[#This Row],[Marks]])</f>
        <v>453</v>
      </c>
      <c r="W119" s="1">
        <f>SUM(marks[[#This Row],[Marks5]],marks[[#This Row],[Marks4]],marks[[#This Row],[Marks3]],marks[[#This Row],[Marks2]],marks[[#This Row],[Marks]])</f>
        <v>370</v>
      </c>
      <c r="X119" s="1" t="s">
        <v>6</v>
      </c>
      <c r="Y119" s="1">
        <f>marks[[#This Row],[Total (5 Subject)]]/5</f>
        <v>74</v>
      </c>
    </row>
    <row r="120" spans="1:25" x14ac:dyDescent="0.35">
      <c r="A120">
        <v>26138407</v>
      </c>
      <c r="B120" s="1" t="s">
        <v>13</v>
      </c>
      <c r="C120" s="1" t="s">
        <v>127</v>
      </c>
      <c r="D120">
        <v>184</v>
      </c>
      <c r="E120">
        <v>49</v>
      </c>
      <c r="F120" s="1" t="s">
        <v>19</v>
      </c>
      <c r="G120">
        <v>122</v>
      </c>
      <c r="H120">
        <v>58</v>
      </c>
      <c r="I120" s="1" t="s">
        <v>16</v>
      </c>
      <c r="J120">
        <v>241</v>
      </c>
      <c r="K120">
        <v>40</v>
      </c>
      <c r="L120" s="1" t="s">
        <v>12</v>
      </c>
      <c r="M120">
        <v>86</v>
      </c>
      <c r="N120">
        <v>45</v>
      </c>
      <c r="O120" s="1" t="s">
        <v>12</v>
      </c>
      <c r="P120">
        <v>87</v>
      </c>
      <c r="Q120">
        <v>59</v>
      </c>
      <c r="R120" s="1" t="s">
        <v>16</v>
      </c>
      <c r="S120">
        <v>402</v>
      </c>
      <c r="T120">
        <v>61</v>
      </c>
      <c r="U120" s="1" t="s">
        <v>19</v>
      </c>
      <c r="V120" s="1">
        <f>SUM(marks[[#This Row],[Marks6]],marks[[#This Row],[Marks5]],marks[[#This Row],[Marks4]],marks[[#This Row],[Marks3]],marks[[#This Row],[Marks2]],marks[[#This Row],[Marks]])</f>
        <v>312</v>
      </c>
      <c r="W120" s="1">
        <f>SUM(marks[[#This Row],[Marks5]],marks[[#This Row],[Marks4]],marks[[#This Row],[Marks3]],marks[[#This Row],[Marks2]],marks[[#This Row],[Marks]])</f>
        <v>251</v>
      </c>
      <c r="X120" s="1" t="s">
        <v>6</v>
      </c>
      <c r="Y120" s="1">
        <f>marks[[#This Row],[Total (5 Subject)]]/5</f>
        <v>50.2</v>
      </c>
    </row>
    <row r="121" spans="1:25" x14ac:dyDescent="0.35">
      <c r="A121">
        <v>26138408</v>
      </c>
      <c r="B121" s="1" t="s">
        <v>13</v>
      </c>
      <c r="C121" s="1" t="s">
        <v>128</v>
      </c>
      <c r="D121">
        <v>184</v>
      </c>
      <c r="E121">
        <v>90</v>
      </c>
      <c r="F121" s="1" t="s">
        <v>3</v>
      </c>
      <c r="G121">
        <v>2</v>
      </c>
      <c r="H121">
        <v>81</v>
      </c>
      <c r="I121" s="1" t="s">
        <v>8</v>
      </c>
      <c r="J121">
        <v>41</v>
      </c>
      <c r="K121">
        <v>79</v>
      </c>
      <c r="L121" s="1" t="s">
        <v>8</v>
      </c>
      <c r="M121">
        <v>86</v>
      </c>
      <c r="N121">
        <v>78</v>
      </c>
      <c r="O121" s="1" t="s">
        <v>8</v>
      </c>
      <c r="P121">
        <v>87</v>
      </c>
      <c r="Q121">
        <v>90</v>
      </c>
      <c r="R121" s="1" t="s">
        <v>3</v>
      </c>
      <c r="S121">
        <v>402</v>
      </c>
      <c r="T121">
        <v>86</v>
      </c>
      <c r="U121" s="1" t="s">
        <v>5</v>
      </c>
      <c r="V121" s="1">
        <f>SUM(marks[[#This Row],[Marks6]],marks[[#This Row],[Marks5]],marks[[#This Row],[Marks4]],marks[[#This Row],[Marks3]],marks[[#This Row],[Marks2]],marks[[#This Row],[Marks]])</f>
        <v>504</v>
      </c>
      <c r="W121" s="1">
        <f>SUM(marks[[#This Row],[Marks5]],marks[[#This Row],[Marks4]],marks[[#This Row],[Marks3]],marks[[#This Row],[Marks2]],marks[[#This Row],[Marks]])</f>
        <v>418</v>
      </c>
      <c r="X121" s="1" t="s">
        <v>6</v>
      </c>
      <c r="Y121" s="1">
        <f>marks[[#This Row],[Total (5 Subject)]]/5</f>
        <v>83.6</v>
      </c>
    </row>
    <row r="122" spans="1:25" x14ac:dyDescent="0.35">
      <c r="A122">
        <v>26138409</v>
      </c>
      <c r="B122" s="1" t="s">
        <v>13</v>
      </c>
      <c r="C122" s="1" t="s">
        <v>129</v>
      </c>
      <c r="D122">
        <v>184</v>
      </c>
      <c r="E122">
        <v>55</v>
      </c>
      <c r="F122" s="1" t="s">
        <v>12</v>
      </c>
      <c r="G122">
        <v>2</v>
      </c>
      <c r="H122">
        <v>61</v>
      </c>
      <c r="I122" s="1" t="s">
        <v>12</v>
      </c>
      <c r="J122">
        <v>241</v>
      </c>
      <c r="K122">
        <v>42</v>
      </c>
      <c r="L122" s="1" t="s">
        <v>12</v>
      </c>
      <c r="M122">
        <v>86</v>
      </c>
      <c r="N122">
        <v>57</v>
      </c>
      <c r="O122" s="1" t="s">
        <v>10</v>
      </c>
      <c r="P122">
        <v>87</v>
      </c>
      <c r="Q122">
        <v>69</v>
      </c>
      <c r="R122" s="1" t="s">
        <v>10</v>
      </c>
      <c r="S122">
        <v>402</v>
      </c>
      <c r="T122">
        <v>70</v>
      </c>
      <c r="U122" s="1" t="s">
        <v>19</v>
      </c>
      <c r="V122" s="1">
        <f>SUM(marks[[#This Row],[Marks6]],marks[[#This Row],[Marks5]],marks[[#This Row],[Marks4]],marks[[#This Row],[Marks3]],marks[[#This Row],[Marks2]],marks[[#This Row],[Marks]])</f>
        <v>354</v>
      </c>
      <c r="W122" s="1">
        <f>SUM(marks[[#This Row],[Marks5]],marks[[#This Row],[Marks4]],marks[[#This Row],[Marks3]],marks[[#This Row],[Marks2]],marks[[#This Row],[Marks]])</f>
        <v>284</v>
      </c>
      <c r="X122" s="1" t="s">
        <v>6</v>
      </c>
      <c r="Y122" s="1">
        <f>marks[[#This Row],[Total (5 Subject)]]/5</f>
        <v>56.8</v>
      </c>
    </row>
    <row r="123" spans="1:25" x14ac:dyDescent="0.35">
      <c r="A123">
        <v>26138410</v>
      </c>
      <c r="B123" s="1" t="s">
        <v>1</v>
      </c>
      <c r="C123" s="1" t="s">
        <v>130</v>
      </c>
      <c r="D123">
        <v>184</v>
      </c>
      <c r="E123">
        <v>67</v>
      </c>
      <c r="F123" s="1" t="s">
        <v>16</v>
      </c>
      <c r="G123">
        <v>2</v>
      </c>
      <c r="H123">
        <v>75</v>
      </c>
      <c r="I123" s="1" t="s">
        <v>5</v>
      </c>
      <c r="J123">
        <v>241</v>
      </c>
      <c r="K123">
        <v>64</v>
      </c>
      <c r="L123" s="1" t="s">
        <v>5</v>
      </c>
      <c r="M123">
        <v>86</v>
      </c>
      <c r="N123">
        <v>74</v>
      </c>
      <c r="O123" s="1" t="s">
        <v>8</v>
      </c>
      <c r="P123">
        <v>87</v>
      </c>
      <c r="Q123">
        <v>90</v>
      </c>
      <c r="R123" s="1" t="s">
        <v>3</v>
      </c>
      <c r="S123">
        <v>402</v>
      </c>
      <c r="T123">
        <v>79</v>
      </c>
      <c r="U123" s="1" t="s">
        <v>16</v>
      </c>
      <c r="V123" s="1">
        <f>SUM(marks[[#This Row],[Marks6]],marks[[#This Row],[Marks5]],marks[[#This Row],[Marks4]],marks[[#This Row],[Marks3]],marks[[#This Row],[Marks2]],marks[[#This Row],[Marks]])</f>
        <v>449</v>
      </c>
      <c r="W123" s="1">
        <f>SUM(marks[[#This Row],[Marks5]],marks[[#This Row],[Marks4]],marks[[#This Row],[Marks3]],marks[[#This Row],[Marks2]],marks[[#This Row],[Marks]])</f>
        <v>370</v>
      </c>
      <c r="X123" s="1" t="s">
        <v>6</v>
      </c>
      <c r="Y123" s="1">
        <f>marks[[#This Row],[Total (5 Subject)]]/5</f>
        <v>74</v>
      </c>
    </row>
    <row r="124" spans="1:25" x14ac:dyDescent="0.35">
      <c r="A124">
        <v>26138411</v>
      </c>
      <c r="B124" s="1" t="s">
        <v>1</v>
      </c>
      <c r="C124" s="1" t="s">
        <v>131</v>
      </c>
      <c r="D124">
        <v>184</v>
      </c>
      <c r="E124">
        <v>60</v>
      </c>
      <c r="F124" s="1" t="s">
        <v>12</v>
      </c>
      <c r="G124">
        <v>2</v>
      </c>
      <c r="H124">
        <v>79</v>
      </c>
      <c r="I124" s="1" t="s">
        <v>5</v>
      </c>
      <c r="J124">
        <v>241</v>
      </c>
      <c r="K124">
        <v>54</v>
      </c>
      <c r="L124" s="1" t="s">
        <v>10</v>
      </c>
      <c r="M124">
        <v>86</v>
      </c>
      <c r="N124">
        <v>70</v>
      </c>
      <c r="O124" s="1" t="s">
        <v>8</v>
      </c>
      <c r="P124">
        <v>87</v>
      </c>
      <c r="Q124">
        <v>89</v>
      </c>
      <c r="R124" s="1" t="s">
        <v>3</v>
      </c>
      <c r="S124">
        <v>402</v>
      </c>
      <c r="T124">
        <v>79</v>
      </c>
      <c r="U124" s="1" t="s">
        <v>16</v>
      </c>
      <c r="V124" s="1">
        <f>SUM(marks[[#This Row],[Marks6]],marks[[#This Row],[Marks5]],marks[[#This Row],[Marks4]],marks[[#This Row],[Marks3]],marks[[#This Row],[Marks2]],marks[[#This Row],[Marks]])</f>
        <v>431</v>
      </c>
      <c r="W124" s="1">
        <f>SUM(marks[[#This Row],[Marks5]],marks[[#This Row],[Marks4]],marks[[#This Row],[Marks3]],marks[[#This Row],[Marks2]],marks[[#This Row],[Marks]])</f>
        <v>352</v>
      </c>
      <c r="X124" s="1" t="s">
        <v>6</v>
      </c>
      <c r="Y124" s="1">
        <f>marks[[#This Row],[Total (5 Subject)]]/5</f>
        <v>70.400000000000006</v>
      </c>
    </row>
    <row r="125" spans="1:25" x14ac:dyDescent="0.35">
      <c r="A125">
        <v>26138412</v>
      </c>
      <c r="B125" s="1" t="s">
        <v>1</v>
      </c>
      <c r="C125" s="1" t="s">
        <v>132</v>
      </c>
      <c r="D125">
        <v>184</v>
      </c>
      <c r="E125">
        <v>71</v>
      </c>
      <c r="F125" s="1" t="s">
        <v>10</v>
      </c>
      <c r="G125">
        <v>2</v>
      </c>
      <c r="H125">
        <v>78</v>
      </c>
      <c r="I125" s="1" t="s">
        <v>5</v>
      </c>
      <c r="J125">
        <v>41</v>
      </c>
      <c r="K125">
        <v>81</v>
      </c>
      <c r="L125" s="1" t="s">
        <v>3</v>
      </c>
      <c r="M125">
        <v>86</v>
      </c>
      <c r="N125">
        <v>76</v>
      </c>
      <c r="O125" s="1" t="s">
        <v>8</v>
      </c>
      <c r="P125">
        <v>87</v>
      </c>
      <c r="Q125">
        <v>96</v>
      </c>
      <c r="R125" s="1" t="s">
        <v>4</v>
      </c>
      <c r="S125">
        <v>402</v>
      </c>
      <c r="T125">
        <v>83</v>
      </c>
      <c r="U125" s="1" t="s">
        <v>10</v>
      </c>
      <c r="V125" s="1">
        <f>SUM(marks[[#This Row],[Marks6]],marks[[#This Row],[Marks5]],marks[[#This Row],[Marks4]],marks[[#This Row],[Marks3]],marks[[#This Row],[Marks2]],marks[[#This Row],[Marks]])</f>
        <v>485</v>
      </c>
      <c r="W125" s="1">
        <f>SUM(marks[[#This Row],[Marks5]],marks[[#This Row],[Marks4]],marks[[#This Row],[Marks3]],marks[[#This Row],[Marks2]],marks[[#This Row],[Marks]])</f>
        <v>402</v>
      </c>
      <c r="X125" s="1" t="s">
        <v>6</v>
      </c>
      <c r="Y125" s="1">
        <f>marks[[#This Row],[Total (5 Subject)]]/5</f>
        <v>80.400000000000006</v>
      </c>
    </row>
    <row r="126" spans="1:25" x14ac:dyDescent="0.35">
      <c r="A126">
        <v>26138413</v>
      </c>
      <c r="B126" s="1" t="s">
        <v>1</v>
      </c>
      <c r="C126" s="1" t="s">
        <v>133</v>
      </c>
      <c r="D126">
        <v>184</v>
      </c>
      <c r="E126">
        <v>90</v>
      </c>
      <c r="F126" s="1" t="s">
        <v>3</v>
      </c>
      <c r="G126">
        <v>2</v>
      </c>
      <c r="H126">
        <v>82</v>
      </c>
      <c r="I126" s="1" t="s">
        <v>8</v>
      </c>
      <c r="J126">
        <v>41</v>
      </c>
      <c r="K126">
        <v>97</v>
      </c>
      <c r="L126" s="1" t="s">
        <v>4</v>
      </c>
      <c r="M126">
        <v>86</v>
      </c>
      <c r="N126">
        <v>96</v>
      </c>
      <c r="O126" s="1" t="s">
        <v>4</v>
      </c>
      <c r="P126">
        <v>87</v>
      </c>
      <c r="Q126">
        <v>95</v>
      </c>
      <c r="R126" s="1" t="s">
        <v>4</v>
      </c>
      <c r="S126">
        <v>402</v>
      </c>
      <c r="T126">
        <v>92</v>
      </c>
      <c r="U126" s="1" t="s">
        <v>8</v>
      </c>
      <c r="V126" s="1">
        <f>SUM(marks[[#This Row],[Marks6]],marks[[#This Row],[Marks5]],marks[[#This Row],[Marks4]],marks[[#This Row],[Marks3]],marks[[#This Row],[Marks2]],marks[[#This Row],[Marks]])</f>
        <v>552</v>
      </c>
      <c r="W126" s="1">
        <f>SUM(marks[[#This Row],[Marks5]],marks[[#This Row],[Marks4]],marks[[#This Row],[Marks3]],marks[[#This Row],[Marks2]],marks[[#This Row],[Marks]])</f>
        <v>460</v>
      </c>
      <c r="X126" s="1" t="s">
        <v>6</v>
      </c>
      <c r="Y126" s="1">
        <f>marks[[#This Row],[Total (5 Subject)]]/5</f>
        <v>92</v>
      </c>
    </row>
    <row r="127" spans="1:25" x14ac:dyDescent="0.35">
      <c r="A127">
        <v>26138414</v>
      </c>
      <c r="B127" s="1" t="s">
        <v>13</v>
      </c>
      <c r="C127" s="1" t="s">
        <v>134</v>
      </c>
      <c r="D127">
        <v>184</v>
      </c>
      <c r="E127">
        <v>64</v>
      </c>
      <c r="F127" s="1" t="s">
        <v>16</v>
      </c>
      <c r="G127">
        <v>2</v>
      </c>
      <c r="H127">
        <v>74</v>
      </c>
      <c r="I127" s="1" t="s">
        <v>10</v>
      </c>
      <c r="J127">
        <v>41</v>
      </c>
      <c r="K127">
        <v>58</v>
      </c>
      <c r="L127" s="1" t="s">
        <v>10</v>
      </c>
      <c r="M127">
        <v>86</v>
      </c>
      <c r="N127">
        <v>60</v>
      </c>
      <c r="O127" s="1" t="s">
        <v>10</v>
      </c>
      <c r="P127">
        <v>87</v>
      </c>
      <c r="Q127">
        <v>88</v>
      </c>
      <c r="R127" s="1" t="s">
        <v>8</v>
      </c>
      <c r="S127">
        <v>402</v>
      </c>
      <c r="T127">
        <v>78</v>
      </c>
      <c r="U127" s="1" t="s">
        <v>16</v>
      </c>
      <c r="V127" s="1">
        <f>SUM(marks[[#This Row],[Marks6]],marks[[#This Row],[Marks5]],marks[[#This Row],[Marks4]],marks[[#This Row],[Marks3]],marks[[#This Row],[Marks2]],marks[[#This Row],[Marks]])</f>
        <v>422</v>
      </c>
      <c r="W127" s="1">
        <f>SUM(marks[[#This Row],[Marks5]],marks[[#This Row],[Marks4]],marks[[#This Row],[Marks3]],marks[[#This Row],[Marks2]],marks[[#This Row],[Marks]])</f>
        <v>344</v>
      </c>
      <c r="X127" s="1" t="s">
        <v>6</v>
      </c>
      <c r="Y127" s="1">
        <f>marks[[#This Row],[Total (5 Subject)]]/5</f>
        <v>68.8</v>
      </c>
    </row>
    <row r="128" spans="1:25" x14ac:dyDescent="0.35">
      <c r="A128">
        <v>26138415</v>
      </c>
      <c r="B128" s="1" t="s">
        <v>13</v>
      </c>
      <c r="C128" s="1" t="s">
        <v>135</v>
      </c>
      <c r="D128">
        <v>184</v>
      </c>
      <c r="E128">
        <v>90</v>
      </c>
      <c r="F128" s="1" t="s">
        <v>3</v>
      </c>
      <c r="G128">
        <v>2</v>
      </c>
      <c r="H128">
        <v>92</v>
      </c>
      <c r="I128" s="1" t="s">
        <v>4</v>
      </c>
      <c r="J128">
        <v>41</v>
      </c>
      <c r="K128">
        <v>92</v>
      </c>
      <c r="L128" s="1" t="s">
        <v>4</v>
      </c>
      <c r="M128">
        <v>86</v>
      </c>
      <c r="N128">
        <v>91</v>
      </c>
      <c r="O128" s="1" t="s">
        <v>4</v>
      </c>
      <c r="P128">
        <v>87</v>
      </c>
      <c r="Q128">
        <v>95</v>
      </c>
      <c r="R128" s="1" t="s">
        <v>4</v>
      </c>
      <c r="S128">
        <v>402</v>
      </c>
      <c r="T128">
        <v>94</v>
      </c>
      <c r="U128" s="1" t="s">
        <v>3</v>
      </c>
      <c r="V128" s="1">
        <f>SUM(marks[[#This Row],[Marks6]],marks[[#This Row],[Marks5]],marks[[#This Row],[Marks4]],marks[[#This Row],[Marks3]],marks[[#This Row],[Marks2]],marks[[#This Row],[Marks]])</f>
        <v>554</v>
      </c>
      <c r="W128" s="1">
        <f>SUM(marks[[#This Row],[Marks5]],marks[[#This Row],[Marks4]],marks[[#This Row],[Marks3]],marks[[#This Row],[Marks2]],marks[[#This Row],[Marks]])</f>
        <v>460</v>
      </c>
      <c r="X128" s="1" t="s">
        <v>6</v>
      </c>
      <c r="Y128" s="1">
        <f>marks[[#This Row],[Total (5 Subject)]]/5</f>
        <v>92</v>
      </c>
    </row>
    <row r="129" spans="1:25" x14ac:dyDescent="0.35">
      <c r="A129">
        <v>26138416</v>
      </c>
      <c r="B129" s="1" t="s">
        <v>1</v>
      </c>
      <c r="C129" s="1" t="s">
        <v>136</v>
      </c>
      <c r="D129">
        <v>184</v>
      </c>
      <c r="E129">
        <v>79</v>
      </c>
      <c r="F129" s="1" t="s">
        <v>5</v>
      </c>
      <c r="G129">
        <v>2</v>
      </c>
      <c r="H129">
        <v>78</v>
      </c>
      <c r="I129" s="1" t="s">
        <v>5</v>
      </c>
      <c r="J129">
        <v>41</v>
      </c>
      <c r="K129">
        <v>82</v>
      </c>
      <c r="L129" s="1" t="s">
        <v>3</v>
      </c>
      <c r="M129">
        <v>86</v>
      </c>
      <c r="N129">
        <v>80</v>
      </c>
      <c r="O129" s="1" t="s">
        <v>3</v>
      </c>
      <c r="P129">
        <v>87</v>
      </c>
      <c r="Q129">
        <v>87</v>
      </c>
      <c r="R129" s="1" t="s">
        <v>8</v>
      </c>
      <c r="S129">
        <v>402</v>
      </c>
      <c r="T129">
        <v>84</v>
      </c>
      <c r="U129" s="1" t="s">
        <v>10</v>
      </c>
      <c r="V129" s="1">
        <f>SUM(marks[[#This Row],[Marks6]],marks[[#This Row],[Marks5]],marks[[#This Row],[Marks4]],marks[[#This Row],[Marks3]],marks[[#This Row],[Marks2]],marks[[#This Row],[Marks]])</f>
        <v>490</v>
      </c>
      <c r="W129" s="1">
        <f>SUM(marks[[#This Row],[Marks5]],marks[[#This Row],[Marks4]],marks[[#This Row],[Marks3]],marks[[#This Row],[Marks2]],marks[[#This Row],[Marks]])</f>
        <v>406</v>
      </c>
      <c r="X129" s="1" t="s">
        <v>6</v>
      </c>
      <c r="Y129" s="1">
        <f>marks[[#This Row],[Total (5 Subject)]]/5</f>
        <v>81.2</v>
      </c>
    </row>
    <row r="130" spans="1:25" x14ac:dyDescent="0.35">
      <c r="A130">
        <v>26138417</v>
      </c>
      <c r="B130" s="1" t="s">
        <v>13</v>
      </c>
      <c r="C130" s="1" t="s">
        <v>137</v>
      </c>
      <c r="D130">
        <v>184</v>
      </c>
      <c r="E130">
        <v>64</v>
      </c>
      <c r="F130" s="1" t="s">
        <v>16</v>
      </c>
      <c r="G130">
        <v>2</v>
      </c>
      <c r="H130">
        <v>80</v>
      </c>
      <c r="I130" s="1" t="s">
        <v>5</v>
      </c>
      <c r="J130">
        <v>241</v>
      </c>
      <c r="K130">
        <v>54</v>
      </c>
      <c r="L130" s="1" t="s">
        <v>10</v>
      </c>
      <c r="M130">
        <v>86</v>
      </c>
      <c r="N130">
        <v>74</v>
      </c>
      <c r="O130" s="1" t="s">
        <v>8</v>
      </c>
      <c r="P130">
        <v>87</v>
      </c>
      <c r="Q130">
        <v>95</v>
      </c>
      <c r="R130" s="1" t="s">
        <v>4</v>
      </c>
      <c r="S130">
        <v>402</v>
      </c>
      <c r="T130">
        <v>84</v>
      </c>
      <c r="U130" s="1" t="s">
        <v>10</v>
      </c>
      <c r="V130" s="1">
        <f>SUM(marks[[#This Row],[Marks6]],marks[[#This Row],[Marks5]],marks[[#This Row],[Marks4]],marks[[#This Row],[Marks3]],marks[[#This Row],[Marks2]],marks[[#This Row],[Marks]])</f>
        <v>451</v>
      </c>
      <c r="W130" s="1">
        <f>SUM(marks[[#This Row],[Marks5]],marks[[#This Row],[Marks4]],marks[[#This Row],[Marks3]],marks[[#This Row],[Marks2]],marks[[#This Row],[Marks]])</f>
        <v>367</v>
      </c>
      <c r="X130" s="1" t="s">
        <v>6</v>
      </c>
      <c r="Y130" s="1">
        <f>marks[[#This Row],[Total (5 Subject)]]/5</f>
        <v>73.400000000000006</v>
      </c>
    </row>
    <row r="131" spans="1:25" x14ac:dyDescent="0.35">
      <c r="A131">
        <v>26138418</v>
      </c>
      <c r="B131" s="1" t="s">
        <v>13</v>
      </c>
      <c r="C131" s="1" t="s">
        <v>138</v>
      </c>
      <c r="D131">
        <v>184</v>
      </c>
      <c r="E131">
        <v>48</v>
      </c>
      <c r="F131" s="1" t="s">
        <v>19</v>
      </c>
      <c r="G131">
        <v>122</v>
      </c>
      <c r="H131">
        <v>54</v>
      </c>
      <c r="I131" s="1" t="s">
        <v>12</v>
      </c>
      <c r="J131">
        <v>241</v>
      </c>
      <c r="K131">
        <v>39</v>
      </c>
      <c r="L131" s="1" t="s">
        <v>12</v>
      </c>
      <c r="M131">
        <v>86</v>
      </c>
      <c r="N131">
        <v>41</v>
      </c>
      <c r="O131" s="1" t="s">
        <v>12</v>
      </c>
      <c r="P131">
        <v>87</v>
      </c>
      <c r="Q131">
        <v>58</v>
      </c>
      <c r="R131" s="1" t="s">
        <v>12</v>
      </c>
      <c r="S131">
        <v>402</v>
      </c>
      <c r="T131">
        <v>60</v>
      </c>
      <c r="U131" s="1" t="s">
        <v>19</v>
      </c>
      <c r="V131" s="1">
        <f>SUM(marks[[#This Row],[Marks6]],marks[[#This Row],[Marks5]],marks[[#This Row],[Marks4]],marks[[#This Row],[Marks3]],marks[[#This Row],[Marks2]],marks[[#This Row],[Marks]])</f>
        <v>300</v>
      </c>
      <c r="W131" s="1">
        <f>SUM(marks[[#This Row],[Marks5]],marks[[#This Row],[Marks4]],marks[[#This Row],[Marks3]],marks[[#This Row],[Marks2]],marks[[#This Row],[Marks]])</f>
        <v>240</v>
      </c>
      <c r="X131" s="1" t="s">
        <v>6</v>
      </c>
      <c r="Y131" s="1">
        <f>marks[[#This Row],[Total (5 Subject)]]/5</f>
        <v>48</v>
      </c>
    </row>
    <row r="132" spans="1:25" x14ac:dyDescent="0.35">
      <c r="A132">
        <v>26138419</v>
      </c>
      <c r="B132" s="1" t="s">
        <v>13</v>
      </c>
      <c r="C132" s="1" t="s">
        <v>139</v>
      </c>
      <c r="D132">
        <v>184</v>
      </c>
      <c r="E132">
        <v>59</v>
      </c>
      <c r="F132" s="1" t="s">
        <v>12</v>
      </c>
      <c r="G132">
        <v>2</v>
      </c>
      <c r="H132">
        <v>80</v>
      </c>
      <c r="I132" s="1" t="s">
        <v>5</v>
      </c>
      <c r="J132">
        <v>241</v>
      </c>
      <c r="K132">
        <v>53</v>
      </c>
      <c r="L132" s="1" t="s">
        <v>10</v>
      </c>
      <c r="M132">
        <v>86</v>
      </c>
      <c r="N132">
        <v>56</v>
      </c>
      <c r="O132" s="1" t="s">
        <v>10</v>
      </c>
      <c r="P132">
        <v>87</v>
      </c>
      <c r="Q132">
        <v>80</v>
      </c>
      <c r="R132" s="1" t="s">
        <v>5</v>
      </c>
      <c r="S132">
        <v>402</v>
      </c>
      <c r="T132">
        <v>75</v>
      </c>
      <c r="U132" s="1" t="s">
        <v>12</v>
      </c>
      <c r="V132" s="1">
        <f>SUM(marks[[#This Row],[Marks6]],marks[[#This Row],[Marks5]],marks[[#This Row],[Marks4]],marks[[#This Row],[Marks3]],marks[[#This Row],[Marks2]],marks[[#This Row],[Marks]])</f>
        <v>403</v>
      </c>
      <c r="W132" s="1">
        <f>SUM(marks[[#This Row],[Marks5]],marks[[#This Row],[Marks4]],marks[[#This Row],[Marks3]],marks[[#This Row],[Marks2]],marks[[#This Row],[Marks]])</f>
        <v>328</v>
      </c>
      <c r="X132" s="1" t="s">
        <v>6</v>
      </c>
      <c r="Y132" s="1">
        <f>marks[[#This Row],[Total (5 Subject)]]/5</f>
        <v>65.599999999999994</v>
      </c>
    </row>
    <row r="133" spans="1:25" x14ac:dyDescent="0.35">
      <c r="A133">
        <v>26138420</v>
      </c>
      <c r="B133" s="1" t="s">
        <v>13</v>
      </c>
      <c r="C133" s="1" t="s">
        <v>140</v>
      </c>
      <c r="D133">
        <v>184</v>
      </c>
      <c r="E133">
        <v>68</v>
      </c>
      <c r="F133" s="1" t="s">
        <v>16</v>
      </c>
      <c r="G133">
        <v>2</v>
      </c>
      <c r="H133">
        <v>78</v>
      </c>
      <c r="I133" s="1" t="s">
        <v>5</v>
      </c>
      <c r="J133">
        <v>41</v>
      </c>
      <c r="K133">
        <v>66</v>
      </c>
      <c r="L133" s="1" t="s">
        <v>5</v>
      </c>
      <c r="M133">
        <v>86</v>
      </c>
      <c r="N133">
        <v>74</v>
      </c>
      <c r="O133" s="1" t="s">
        <v>8</v>
      </c>
      <c r="P133">
        <v>87</v>
      </c>
      <c r="Q133">
        <v>86</v>
      </c>
      <c r="R133" s="1" t="s">
        <v>8</v>
      </c>
      <c r="S133">
        <v>402</v>
      </c>
      <c r="T133">
        <v>80</v>
      </c>
      <c r="U133" s="1" t="s">
        <v>16</v>
      </c>
      <c r="V133" s="1">
        <f>SUM(marks[[#This Row],[Marks6]],marks[[#This Row],[Marks5]],marks[[#This Row],[Marks4]],marks[[#This Row],[Marks3]],marks[[#This Row],[Marks2]],marks[[#This Row],[Marks]])</f>
        <v>452</v>
      </c>
      <c r="W133" s="1">
        <f>SUM(marks[[#This Row],[Marks5]],marks[[#This Row],[Marks4]],marks[[#This Row],[Marks3]],marks[[#This Row],[Marks2]],marks[[#This Row],[Marks]])</f>
        <v>372</v>
      </c>
      <c r="X133" s="1" t="s">
        <v>6</v>
      </c>
      <c r="Y133" s="1">
        <f>marks[[#This Row],[Total (5 Subject)]]/5</f>
        <v>74.400000000000006</v>
      </c>
    </row>
    <row r="134" spans="1:25" x14ac:dyDescent="0.35">
      <c r="A134">
        <v>26138421</v>
      </c>
      <c r="B134" s="1" t="s">
        <v>13</v>
      </c>
      <c r="C134" s="1" t="s">
        <v>141</v>
      </c>
      <c r="D134">
        <v>184</v>
      </c>
      <c r="E134">
        <v>71</v>
      </c>
      <c r="F134" s="1" t="s">
        <v>10</v>
      </c>
      <c r="G134">
        <v>2</v>
      </c>
      <c r="H134">
        <v>80</v>
      </c>
      <c r="I134" s="1" t="s">
        <v>5</v>
      </c>
      <c r="J134">
        <v>41</v>
      </c>
      <c r="K134">
        <v>85</v>
      </c>
      <c r="L134" s="1" t="s">
        <v>3</v>
      </c>
      <c r="M134">
        <v>86</v>
      </c>
      <c r="N134">
        <v>60</v>
      </c>
      <c r="O134" s="1" t="s">
        <v>10</v>
      </c>
      <c r="P134">
        <v>87</v>
      </c>
      <c r="Q134">
        <v>88</v>
      </c>
      <c r="R134" s="1" t="s">
        <v>8</v>
      </c>
      <c r="S134">
        <v>402</v>
      </c>
      <c r="T134">
        <v>84</v>
      </c>
      <c r="U134" s="1" t="s">
        <v>10</v>
      </c>
      <c r="V134" s="1">
        <f>SUM(marks[[#This Row],[Marks6]],marks[[#This Row],[Marks5]],marks[[#This Row],[Marks4]],marks[[#This Row],[Marks3]],marks[[#This Row],[Marks2]],marks[[#This Row],[Marks]])</f>
        <v>468</v>
      </c>
      <c r="W134" s="1">
        <f>SUM(marks[[#This Row],[Marks5]],marks[[#This Row],[Marks4]],marks[[#This Row],[Marks3]],marks[[#This Row],[Marks2]],marks[[#This Row],[Marks]])</f>
        <v>384</v>
      </c>
      <c r="X134" s="1" t="s">
        <v>6</v>
      </c>
      <c r="Y134" s="1">
        <f>marks[[#This Row],[Total (5 Subject)]]/5</f>
        <v>76.8</v>
      </c>
    </row>
    <row r="135" spans="1:25" x14ac:dyDescent="0.35">
      <c r="A135">
        <v>26138422</v>
      </c>
      <c r="B135" s="1" t="s">
        <v>1</v>
      </c>
      <c r="C135" s="1" t="s">
        <v>142</v>
      </c>
      <c r="D135">
        <v>184</v>
      </c>
      <c r="E135">
        <v>48</v>
      </c>
      <c r="F135" s="1" t="s">
        <v>19</v>
      </c>
      <c r="G135">
        <v>2</v>
      </c>
      <c r="H135">
        <v>60</v>
      </c>
      <c r="I135" s="1" t="s">
        <v>12</v>
      </c>
      <c r="J135">
        <v>41</v>
      </c>
      <c r="K135">
        <v>52</v>
      </c>
      <c r="L135" s="1" t="s">
        <v>10</v>
      </c>
      <c r="M135">
        <v>86</v>
      </c>
      <c r="N135">
        <v>56</v>
      </c>
      <c r="O135" s="1" t="s">
        <v>10</v>
      </c>
      <c r="P135">
        <v>87</v>
      </c>
      <c r="Q135">
        <v>69</v>
      </c>
      <c r="R135" s="1" t="s">
        <v>10</v>
      </c>
      <c r="S135">
        <v>402</v>
      </c>
      <c r="T135">
        <v>68</v>
      </c>
      <c r="U135" s="1" t="s">
        <v>19</v>
      </c>
      <c r="V135" s="1">
        <f>SUM(marks[[#This Row],[Marks6]],marks[[#This Row],[Marks5]],marks[[#This Row],[Marks4]],marks[[#This Row],[Marks3]],marks[[#This Row],[Marks2]],marks[[#This Row],[Marks]])</f>
        <v>353</v>
      </c>
      <c r="W135" s="1">
        <f>SUM(marks[[#This Row],[Marks5]],marks[[#This Row],[Marks4]],marks[[#This Row],[Marks3]],marks[[#This Row],[Marks2]],marks[[#This Row],[Marks]])</f>
        <v>285</v>
      </c>
      <c r="X135" s="1" t="s">
        <v>6</v>
      </c>
      <c r="Y135" s="1">
        <f>marks[[#This Row],[Total (5 Subject)]]/5</f>
        <v>57</v>
      </c>
    </row>
    <row r="136" spans="1:25" x14ac:dyDescent="0.35">
      <c r="A136">
        <v>26138423</v>
      </c>
      <c r="B136" s="1" t="s">
        <v>1</v>
      </c>
      <c r="C136" s="1" t="s">
        <v>143</v>
      </c>
      <c r="D136">
        <v>184</v>
      </c>
      <c r="E136">
        <v>53</v>
      </c>
      <c r="F136" s="1" t="s">
        <v>12</v>
      </c>
      <c r="G136">
        <v>2</v>
      </c>
      <c r="H136">
        <v>66</v>
      </c>
      <c r="I136" s="1" t="s">
        <v>16</v>
      </c>
      <c r="J136">
        <v>241</v>
      </c>
      <c r="K136">
        <v>43</v>
      </c>
      <c r="L136" s="1" t="s">
        <v>12</v>
      </c>
      <c r="M136">
        <v>86</v>
      </c>
      <c r="N136">
        <v>60</v>
      </c>
      <c r="O136" s="1" t="s">
        <v>10</v>
      </c>
      <c r="P136">
        <v>87</v>
      </c>
      <c r="Q136">
        <v>78</v>
      </c>
      <c r="R136" s="1" t="s">
        <v>5</v>
      </c>
      <c r="S136">
        <v>402</v>
      </c>
      <c r="T136">
        <v>74</v>
      </c>
      <c r="U136" s="1" t="s">
        <v>12</v>
      </c>
      <c r="V136" s="1">
        <f>SUM(marks[[#This Row],[Marks6]],marks[[#This Row],[Marks5]],marks[[#This Row],[Marks4]],marks[[#This Row],[Marks3]],marks[[#This Row],[Marks2]],marks[[#This Row],[Marks]])</f>
        <v>374</v>
      </c>
      <c r="W136" s="1">
        <f>SUM(marks[[#This Row],[Marks5]],marks[[#This Row],[Marks4]],marks[[#This Row],[Marks3]],marks[[#This Row],[Marks2]],marks[[#This Row],[Marks]])</f>
        <v>300</v>
      </c>
      <c r="X136" s="1" t="s">
        <v>6</v>
      </c>
      <c r="Y136" s="1">
        <f>marks[[#This Row],[Total (5 Subject)]]/5</f>
        <v>60</v>
      </c>
    </row>
    <row r="137" spans="1:25" x14ac:dyDescent="0.35">
      <c r="A137">
        <v>26138424</v>
      </c>
      <c r="B137" s="1" t="s">
        <v>1</v>
      </c>
      <c r="C137" s="1" t="s">
        <v>144</v>
      </c>
      <c r="D137">
        <v>184</v>
      </c>
      <c r="E137">
        <v>90</v>
      </c>
      <c r="F137" s="1" t="s">
        <v>3</v>
      </c>
      <c r="G137">
        <v>2</v>
      </c>
      <c r="H137">
        <v>85</v>
      </c>
      <c r="I137" s="1" t="s">
        <v>8</v>
      </c>
      <c r="J137">
        <v>41</v>
      </c>
      <c r="K137">
        <v>100</v>
      </c>
      <c r="L137" s="1" t="s">
        <v>4</v>
      </c>
      <c r="M137">
        <v>86</v>
      </c>
      <c r="N137">
        <v>90</v>
      </c>
      <c r="O137" s="1" t="s">
        <v>4</v>
      </c>
      <c r="P137">
        <v>87</v>
      </c>
      <c r="Q137">
        <v>96</v>
      </c>
      <c r="R137" s="1" t="s">
        <v>4</v>
      </c>
      <c r="S137">
        <v>402</v>
      </c>
      <c r="T137">
        <v>90</v>
      </c>
      <c r="U137" s="1" t="s">
        <v>8</v>
      </c>
      <c r="V137" s="1">
        <f>SUM(marks[[#This Row],[Marks6]],marks[[#This Row],[Marks5]],marks[[#This Row],[Marks4]],marks[[#This Row],[Marks3]],marks[[#This Row],[Marks2]],marks[[#This Row],[Marks]])</f>
        <v>551</v>
      </c>
      <c r="W137" s="1">
        <f>SUM(marks[[#This Row],[Marks5]],marks[[#This Row],[Marks4]],marks[[#This Row],[Marks3]],marks[[#This Row],[Marks2]],marks[[#This Row],[Marks]])</f>
        <v>461</v>
      </c>
      <c r="X137" s="1" t="s">
        <v>6</v>
      </c>
      <c r="Y137" s="1">
        <f>marks[[#This Row],[Total (5 Subject)]]/5</f>
        <v>92.2</v>
      </c>
    </row>
    <row r="138" spans="1:25" x14ac:dyDescent="0.35">
      <c r="A138">
        <v>26138425</v>
      </c>
      <c r="B138" s="1" t="s">
        <v>1</v>
      </c>
      <c r="C138" s="1" t="s">
        <v>145</v>
      </c>
      <c r="D138">
        <v>184</v>
      </c>
      <c r="E138">
        <v>80</v>
      </c>
      <c r="F138" s="1" t="s">
        <v>5</v>
      </c>
      <c r="G138">
        <v>2</v>
      </c>
      <c r="H138">
        <v>78</v>
      </c>
      <c r="I138" s="1" t="s">
        <v>5</v>
      </c>
      <c r="J138">
        <v>241</v>
      </c>
      <c r="K138">
        <v>51</v>
      </c>
      <c r="L138" s="1" t="s">
        <v>16</v>
      </c>
      <c r="M138">
        <v>86</v>
      </c>
      <c r="N138">
        <v>74</v>
      </c>
      <c r="O138" s="1" t="s">
        <v>8</v>
      </c>
      <c r="P138">
        <v>87</v>
      </c>
      <c r="Q138">
        <v>89</v>
      </c>
      <c r="R138" s="1" t="s">
        <v>3</v>
      </c>
      <c r="S138">
        <v>402</v>
      </c>
      <c r="T138">
        <v>87</v>
      </c>
      <c r="U138" s="1" t="s">
        <v>5</v>
      </c>
      <c r="V138" s="1">
        <f>SUM(marks[[#This Row],[Marks6]],marks[[#This Row],[Marks5]],marks[[#This Row],[Marks4]],marks[[#This Row],[Marks3]],marks[[#This Row],[Marks2]],marks[[#This Row],[Marks]])</f>
        <v>459</v>
      </c>
      <c r="W138" s="1">
        <f>SUM(marks[[#This Row],[Marks5]],marks[[#This Row],[Marks4]],marks[[#This Row],[Marks3]],marks[[#This Row],[Marks2]],marks[[#This Row],[Marks]])</f>
        <v>372</v>
      </c>
      <c r="X138" s="1" t="s">
        <v>6</v>
      </c>
      <c r="Y138" s="1">
        <f>marks[[#This Row],[Total (5 Subject)]]/5</f>
        <v>74.400000000000006</v>
      </c>
    </row>
    <row r="139" spans="1:25" x14ac:dyDescent="0.35">
      <c r="A139">
        <v>26138426</v>
      </c>
      <c r="B139" s="1" t="s">
        <v>1</v>
      </c>
      <c r="C139" s="1" t="s">
        <v>146</v>
      </c>
      <c r="D139">
        <v>184</v>
      </c>
      <c r="E139">
        <v>71</v>
      </c>
      <c r="F139" s="1" t="s">
        <v>10</v>
      </c>
      <c r="G139">
        <v>2</v>
      </c>
      <c r="H139">
        <v>81</v>
      </c>
      <c r="I139" s="1" t="s">
        <v>8</v>
      </c>
      <c r="J139">
        <v>41</v>
      </c>
      <c r="K139">
        <v>79</v>
      </c>
      <c r="L139" s="1" t="s">
        <v>8</v>
      </c>
      <c r="M139">
        <v>86</v>
      </c>
      <c r="N139">
        <v>80</v>
      </c>
      <c r="O139" s="1" t="s">
        <v>3</v>
      </c>
      <c r="P139">
        <v>87</v>
      </c>
      <c r="Q139">
        <v>96</v>
      </c>
      <c r="R139" s="1" t="s">
        <v>4</v>
      </c>
      <c r="S139">
        <v>402</v>
      </c>
      <c r="T139">
        <v>86</v>
      </c>
      <c r="U139" s="1" t="s">
        <v>5</v>
      </c>
      <c r="V139" s="1">
        <f>SUM(marks[[#This Row],[Marks6]],marks[[#This Row],[Marks5]],marks[[#This Row],[Marks4]],marks[[#This Row],[Marks3]],marks[[#This Row],[Marks2]],marks[[#This Row],[Marks]])</f>
        <v>493</v>
      </c>
      <c r="W139" s="1">
        <f>SUM(marks[[#This Row],[Marks5]],marks[[#This Row],[Marks4]],marks[[#This Row],[Marks3]],marks[[#This Row],[Marks2]],marks[[#This Row],[Marks]])</f>
        <v>407</v>
      </c>
      <c r="X139" s="1" t="s">
        <v>6</v>
      </c>
      <c r="Y139" s="1">
        <f>marks[[#This Row],[Total (5 Subject)]]/5</f>
        <v>81.400000000000006</v>
      </c>
    </row>
    <row r="140" spans="1:25" x14ac:dyDescent="0.35">
      <c r="A140">
        <v>26138427</v>
      </c>
      <c r="B140" s="1" t="s">
        <v>13</v>
      </c>
      <c r="C140" s="1" t="s">
        <v>147</v>
      </c>
      <c r="D140">
        <v>184</v>
      </c>
      <c r="E140">
        <v>66</v>
      </c>
      <c r="F140" s="1" t="s">
        <v>16</v>
      </c>
      <c r="G140">
        <v>2</v>
      </c>
      <c r="H140">
        <v>75</v>
      </c>
      <c r="I140" s="1" t="s">
        <v>5</v>
      </c>
      <c r="J140">
        <v>241</v>
      </c>
      <c r="K140">
        <v>54</v>
      </c>
      <c r="L140" s="1" t="s">
        <v>10</v>
      </c>
      <c r="M140">
        <v>86</v>
      </c>
      <c r="N140">
        <v>74</v>
      </c>
      <c r="O140" s="1" t="s">
        <v>8</v>
      </c>
      <c r="P140">
        <v>87</v>
      </c>
      <c r="Q140">
        <v>80</v>
      </c>
      <c r="R140" s="1" t="s">
        <v>5</v>
      </c>
      <c r="S140">
        <v>402</v>
      </c>
      <c r="T140">
        <v>77</v>
      </c>
      <c r="U140" s="1" t="s">
        <v>16</v>
      </c>
      <c r="V140" s="1">
        <f>SUM(marks[[#This Row],[Marks6]],marks[[#This Row],[Marks5]],marks[[#This Row],[Marks4]],marks[[#This Row],[Marks3]],marks[[#This Row],[Marks2]],marks[[#This Row],[Marks]])</f>
        <v>426</v>
      </c>
      <c r="W140" s="1">
        <f>SUM(marks[[#This Row],[Marks5]],marks[[#This Row],[Marks4]],marks[[#This Row],[Marks3]],marks[[#This Row],[Marks2]],marks[[#This Row],[Marks]])</f>
        <v>349</v>
      </c>
      <c r="X140" s="1" t="s">
        <v>6</v>
      </c>
      <c r="Y140" s="1">
        <f>marks[[#This Row],[Total (5 Subject)]]/5</f>
        <v>69.8</v>
      </c>
    </row>
    <row r="141" spans="1:25" x14ac:dyDescent="0.35">
      <c r="A141">
        <v>26138428</v>
      </c>
      <c r="B141" s="1" t="s">
        <v>13</v>
      </c>
      <c r="C141" s="1" t="s">
        <v>148</v>
      </c>
      <c r="D141">
        <v>184</v>
      </c>
      <c r="E141">
        <v>76</v>
      </c>
      <c r="F141" s="1" t="s">
        <v>5</v>
      </c>
      <c r="G141">
        <v>2</v>
      </c>
      <c r="H141">
        <v>81</v>
      </c>
      <c r="I141" s="1" t="s">
        <v>8</v>
      </c>
      <c r="J141">
        <v>41</v>
      </c>
      <c r="K141">
        <v>86</v>
      </c>
      <c r="L141" s="1" t="s">
        <v>3</v>
      </c>
      <c r="M141">
        <v>86</v>
      </c>
      <c r="N141">
        <v>75</v>
      </c>
      <c r="O141" s="1" t="s">
        <v>8</v>
      </c>
      <c r="P141">
        <v>87</v>
      </c>
      <c r="Q141">
        <v>97</v>
      </c>
      <c r="R141" s="1" t="s">
        <v>4</v>
      </c>
      <c r="S141">
        <v>402</v>
      </c>
      <c r="T141">
        <v>91</v>
      </c>
      <c r="U141" s="1" t="s">
        <v>8</v>
      </c>
      <c r="V141" s="1">
        <f>SUM(marks[[#This Row],[Marks6]],marks[[#This Row],[Marks5]],marks[[#This Row],[Marks4]],marks[[#This Row],[Marks3]],marks[[#This Row],[Marks2]],marks[[#This Row],[Marks]])</f>
        <v>506</v>
      </c>
      <c r="W141" s="1">
        <f>SUM(marks[[#This Row],[Marks5]],marks[[#This Row],[Marks4]],marks[[#This Row],[Marks3]],marks[[#This Row],[Marks2]],marks[[#This Row],[Marks]])</f>
        <v>415</v>
      </c>
      <c r="X141" s="1" t="s">
        <v>6</v>
      </c>
      <c r="Y141" s="1">
        <f>marks[[#This Row],[Total (5 Subject)]]/5</f>
        <v>83</v>
      </c>
    </row>
    <row r="142" spans="1:25" x14ac:dyDescent="0.35">
      <c r="A142">
        <v>26138429</v>
      </c>
      <c r="B142" s="1" t="s">
        <v>13</v>
      </c>
      <c r="C142" s="1" t="s">
        <v>149</v>
      </c>
      <c r="D142">
        <v>184</v>
      </c>
      <c r="E142">
        <v>78</v>
      </c>
      <c r="F142" s="1" t="s">
        <v>5</v>
      </c>
      <c r="G142">
        <v>2</v>
      </c>
      <c r="H142">
        <v>78</v>
      </c>
      <c r="I142" s="1" t="s">
        <v>5</v>
      </c>
      <c r="J142">
        <v>41</v>
      </c>
      <c r="K142">
        <v>55</v>
      </c>
      <c r="L142" s="1" t="s">
        <v>10</v>
      </c>
      <c r="M142">
        <v>86</v>
      </c>
      <c r="N142">
        <v>68</v>
      </c>
      <c r="O142" s="1" t="s">
        <v>5</v>
      </c>
      <c r="P142">
        <v>87</v>
      </c>
      <c r="Q142">
        <v>80</v>
      </c>
      <c r="R142" s="1" t="s">
        <v>5</v>
      </c>
      <c r="S142">
        <v>402</v>
      </c>
      <c r="T142">
        <v>80</v>
      </c>
      <c r="U142" s="1" t="s">
        <v>16</v>
      </c>
      <c r="V142" s="1">
        <f>SUM(marks[[#This Row],[Marks6]],marks[[#This Row],[Marks5]],marks[[#This Row],[Marks4]],marks[[#This Row],[Marks3]],marks[[#This Row],[Marks2]],marks[[#This Row],[Marks]])</f>
        <v>439</v>
      </c>
      <c r="W142" s="1">
        <f>SUM(marks[[#This Row],[Marks5]],marks[[#This Row],[Marks4]],marks[[#This Row],[Marks3]],marks[[#This Row],[Marks2]],marks[[#This Row],[Marks]])</f>
        <v>359</v>
      </c>
      <c r="X142" s="1" t="s">
        <v>6</v>
      </c>
      <c r="Y142" s="1">
        <f>marks[[#This Row],[Total (5 Subject)]]/5</f>
        <v>71.8</v>
      </c>
    </row>
    <row r="143" spans="1:25" x14ac:dyDescent="0.35">
      <c r="A143">
        <v>26138430</v>
      </c>
      <c r="B143" s="1" t="s">
        <v>1</v>
      </c>
      <c r="C143" s="1" t="s">
        <v>150</v>
      </c>
      <c r="D143">
        <v>184</v>
      </c>
      <c r="E143">
        <v>90</v>
      </c>
      <c r="F143" s="1" t="s">
        <v>3</v>
      </c>
      <c r="G143">
        <v>122</v>
      </c>
      <c r="H143">
        <v>90</v>
      </c>
      <c r="I143" s="1" t="s">
        <v>3</v>
      </c>
      <c r="J143">
        <v>41</v>
      </c>
      <c r="K143">
        <v>91</v>
      </c>
      <c r="L143" s="1" t="s">
        <v>4</v>
      </c>
      <c r="M143">
        <v>86</v>
      </c>
      <c r="N143">
        <v>91</v>
      </c>
      <c r="O143" s="1" t="s">
        <v>4</v>
      </c>
      <c r="P143">
        <v>87</v>
      </c>
      <c r="Q143">
        <v>97</v>
      </c>
      <c r="R143" s="1" t="s">
        <v>4</v>
      </c>
      <c r="S143">
        <v>402</v>
      </c>
      <c r="T143">
        <v>95</v>
      </c>
      <c r="U143" s="1" t="s">
        <v>3</v>
      </c>
      <c r="V143" s="1">
        <f>SUM(marks[[#This Row],[Marks6]],marks[[#This Row],[Marks5]],marks[[#This Row],[Marks4]],marks[[#This Row],[Marks3]],marks[[#This Row],[Marks2]],marks[[#This Row],[Marks]])</f>
        <v>554</v>
      </c>
      <c r="W143" s="1">
        <f>SUM(marks[[#This Row],[Marks5]],marks[[#This Row],[Marks4]],marks[[#This Row],[Marks3]],marks[[#This Row],[Marks2]],marks[[#This Row],[Marks]])</f>
        <v>459</v>
      </c>
      <c r="X143" s="1" t="s">
        <v>6</v>
      </c>
      <c r="Y143" s="1">
        <f>marks[[#This Row],[Total (5 Subject)]]/5</f>
        <v>91.8</v>
      </c>
    </row>
    <row r="144" spans="1:25" x14ac:dyDescent="0.35">
      <c r="A144">
        <v>26138431</v>
      </c>
      <c r="B144" s="1" t="s">
        <v>1</v>
      </c>
      <c r="C144" s="1" t="s">
        <v>151</v>
      </c>
      <c r="D144">
        <v>184</v>
      </c>
      <c r="E144">
        <v>63</v>
      </c>
      <c r="F144" s="1" t="s">
        <v>16</v>
      </c>
      <c r="G144">
        <v>2</v>
      </c>
      <c r="H144">
        <v>78</v>
      </c>
      <c r="I144" s="1" t="s">
        <v>5</v>
      </c>
      <c r="J144">
        <v>241</v>
      </c>
      <c r="K144">
        <v>52</v>
      </c>
      <c r="L144" s="1" t="s">
        <v>10</v>
      </c>
      <c r="M144">
        <v>86</v>
      </c>
      <c r="N144">
        <v>69</v>
      </c>
      <c r="O144" s="1" t="s">
        <v>5</v>
      </c>
      <c r="P144">
        <v>87</v>
      </c>
      <c r="Q144">
        <v>70</v>
      </c>
      <c r="R144" s="1" t="s">
        <v>10</v>
      </c>
      <c r="S144">
        <v>402</v>
      </c>
      <c r="T144">
        <v>75</v>
      </c>
      <c r="U144" s="1" t="s">
        <v>12</v>
      </c>
      <c r="V144" s="1">
        <f>SUM(marks[[#This Row],[Marks6]],marks[[#This Row],[Marks5]],marks[[#This Row],[Marks4]],marks[[#This Row],[Marks3]],marks[[#This Row],[Marks2]],marks[[#This Row],[Marks]])</f>
        <v>407</v>
      </c>
      <c r="W144" s="1">
        <f>SUM(marks[[#This Row],[Marks5]],marks[[#This Row],[Marks4]],marks[[#This Row],[Marks3]],marks[[#This Row],[Marks2]],marks[[#This Row],[Marks]])</f>
        <v>332</v>
      </c>
      <c r="X144" s="1" t="s">
        <v>6</v>
      </c>
      <c r="Y144" s="1">
        <f>marks[[#This Row],[Total (5 Subject)]]/5</f>
        <v>66.400000000000006</v>
      </c>
    </row>
    <row r="145" spans="1:25" x14ac:dyDescent="0.35">
      <c r="A145">
        <v>26138432</v>
      </c>
      <c r="B145" s="1" t="s">
        <v>13</v>
      </c>
      <c r="C145" s="1" t="s">
        <v>152</v>
      </c>
      <c r="D145">
        <v>184</v>
      </c>
      <c r="E145">
        <v>59</v>
      </c>
      <c r="F145" s="1" t="s">
        <v>12</v>
      </c>
      <c r="G145">
        <v>2</v>
      </c>
      <c r="H145">
        <v>61</v>
      </c>
      <c r="I145" s="1" t="s">
        <v>12</v>
      </c>
      <c r="J145">
        <v>241</v>
      </c>
      <c r="K145">
        <v>43</v>
      </c>
      <c r="L145" s="1" t="s">
        <v>12</v>
      </c>
      <c r="M145">
        <v>86</v>
      </c>
      <c r="N145">
        <v>51</v>
      </c>
      <c r="O145" s="1" t="s">
        <v>16</v>
      </c>
      <c r="P145">
        <v>87</v>
      </c>
      <c r="Q145">
        <v>79</v>
      </c>
      <c r="R145" s="1" t="s">
        <v>5</v>
      </c>
      <c r="S145">
        <v>402</v>
      </c>
      <c r="T145">
        <v>71</v>
      </c>
      <c r="U145" s="1" t="s">
        <v>12</v>
      </c>
      <c r="V145" s="1">
        <f>SUM(marks[[#This Row],[Marks6]],marks[[#This Row],[Marks5]],marks[[#This Row],[Marks4]],marks[[#This Row],[Marks3]],marks[[#This Row],[Marks2]],marks[[#This Row],[Marks]])</f>
        <v>364</v>
      </c>
      <c r="W145" s="1">
        <f>SUM(marks[[#This Row],[Marks5]],marks[[#This Row],[Marks4]],marks[[#This Row],[Marks3]],marks[[#This Row],[Marks2]],marks[[#This Row],[Marks]])</f>
        <v>293</v>
      </c>
      <c r="X145" s="1" t="s">
        <v>6</v>
      </c>
      <c r="Y145" s="1">
        <f>marks[[#This Row],[Total (5 Subject)]]/5</f>
        <v>58.6</v>
      </c>
    </row>
    <row r="146" spans="1:25" x14ac:dyDescent="0.35">
      <c r="A146">
        <v>26138433</v>
      </c>
      <c r="B146" s="1" t="s">
        <v>13</v>
      </c>
      <c r="C146" s="1" t="s">
        <v>153</v>
      </c>
      <c r="D146">
        <v>184</v>
      </c>
      <c r="E146">
        <v>61</v>
      </c>
      <c r="F146" s="1" t="s">
        <v>12</v>
      </c>
      <c r="G146">
        <v>2</v>
      </c>
      <c r="H146">
        <v>80</v>
      </c>
      <c r="I146" s="1" t="s">
        <v>5</v>
      </c>
      <c r="J146">
        <v>241</v>
      </c>
      <c r="K146">
        <v>54</v>
      </c>
      <c r="L146" s="1" t="s">
        <v>10</v>
      </c>
      <c r="M146">
        <v>86</v>
      </c>
      <c r="N146">
        <v>68</v>
      </c>
      <c r="O146" s="1" t="s">
        <v>5</v>
      </c>
      <c r="P146">
        <v>87</v>
      </c>
      <c r="Q146">
        <v>79</v>
      </c>
      <c r="R146" s="1" t="s">
        <v>5</v>
      </c>
      <c r="S146">
        <v>402</v>
      </c>
      <c r="T146">
        <v>77</v>
      </c>
      <c r="U146" s="1" t="s">
        <v>16</v>
      </c>
      <c r="V146" s="1">
        <f>SUM(marks[[#This Row],[Marks6]],marks[[#This Row],[Marks5]],marks[[#This Row],[Marks4]],marks[[#This Row],[Marks3]],marks[[#This Row],[Marks2]],marks[[#This Row],[Marks]])</f>
        <v>419</v>
      </c>
      <c r="W146" s="1">
        <f>SUM(marks[[#This Row],[Marks5]],marks[[#This Row],[Marks4]],marks[[#This Row],[Marks3]],marks[[#This Row],[Marks2]],marks[[#This Row],[Marks]])</f>
        <v>342</v>
      </c>
      <c r="X146" s="1" t="s">
        <v>6</v>
      </c>
      <c r="Y146" s="1">
        <f>marks[[#This Row],[Total (5 Subject)]]/5</f>
        <v>68.400000000000006</v>
      </c>
    </row>
    <row r="147" spans="1:25" x14ac:dyDescent="0.35">
      <c r="A147">
        <v>26138434</v>
      </c>
      <c r="B147" s="1" t="s">
        <v>1</v>
      </c>
      <c r="C147" s="1" t="s">
        <v>154</v>
      </c>
      <c r="D147">
        <v>184</v>
      </c>
      <c r="E147">
        <v>67</v>
      </c>
      <c r="F147" s="1" t="s">
        <v>16</v>
      </c>
      <c r="G147">
        <v>2</v>
      </c>
      <c r="H147">
        <v>69</v>
      </c>
      <c r="I147" s="1" t="s">
        <v>16</v>
      </c>
      <c r="J147">
        <v>241</v>
      </c>
      <c r="K147">
        <v>41</v>
      </c>
      <c r="L147" s="1" t="s">
        <v>12</v>
      </c>
      <c r="M147">
        <v>86</v>
      </c>
      <c r="N147">
        <v>60</v>
      </c>
      <c r="O147" s="1" t="s">
        <v>10</v>
      </c>
      <c r="P147">
        <v>87</v>
      </c>
      <c r="Q147">
        <v>90</v>
      </c>
      <c r="R147" s="1" t="s">
        <v>3</v>
      </c>
      <c r="S147">
        <v>402</v>
      </c>
      <c r="T147">
        <v>77</v>
      </c>
      <c r="U147" s="1" t="s">
        <v>16</v>
      </c>
      <c r="V147" s="1">
        <f>SUM(marks[[#This Row],[Marks6]],marks[[#This Row],[Marks5]],marks[[#This Row],[Marks4]],marks[[#This Row],[Marks3]],marks[[#This Row],[Marks2]],marks[[#This Row],[Marks]])</f>
        <v>404</v>
      </c>
      <c r="W147" s="1">
        <f>SUM(marks[[#This Row],[Marks5]],marks[[#This Row],[Marks4]],marks[[#This Row],[Marks3]],marks[[#This Row],[Marks2]],marks[[#This Row],[Marks]])</f>
        <v>327</v>
      </c>
      <c r="X147" s="1" t="s">
        <v>6</v>
      </c>
      <c r="Y147" s="1">
        <f>marks[[#This Row],[Total (5 Subject)]]/5</f>
        <v>65.400000000000006</v>
      </c>
    </row>
    <row r="148" spans="1:25" x14ac:dyDescent="0.35">
      <c r="A148">
        <v>26138435</v>
      </c>
      <c r="B148" s="1" t="s">
        <v>1</v>
      </c>
      <c r="C148" s="1" t="s">
        <v>155</v>
      </c>
      <c r="D148">
        <v>184</v>
      </c>
      <c r="E148">
        <v>75</v>
      </c>
      <c r="F148" s="1" t="s">
        <v>10</v>
      </c>
      <c r="G148">
        <v>2</v>
      </c>
      <c r="H148">
        <v>80</v>
      </c>
      <c r="I148" s="1" t="s">
        <v>5</v>
      </c>
      <c r="J148">
        <v>241</v>
      </c>
      <c r="K148">
        <v>64</v>
      </c>
      <c r="L148" s="1" t="s">
        <v>5</v>
      </c>
      <c r="M148">
        <v>86</v>
      </c>
      <c r="N148">
        <v>76</v>
      </c>
      <c r="O148" s="1" t="s">
        <v>8</v>
      </c>
      <c r="P148">
        <v>87</v>
      </c>
      <c r="Q148">
        <v>89</v>
      </c>
      <c r="R148" s="1" t="s">
        <v>3</v>
      </c>
      <c r="S148">
        <v>402</v>
      </c>
      <c r="T148">
        <v>85</v>
      </c>
      <c r="U148" s="1" t="s">
        <v>10</v>
      </c>
      <c r="V148" s="1">
        <f>SUM(marks[[#This Row],[Marks6]],marks[[#This Row],[Marks5]],marks[[#This Row],[Marks4]],marks[[#This Row],[Marks3]],marks[[#This Row],[Marks2]],marks[[#This Row],[Marks]])</f>
        <v>469</v>
      </c>
      <c r="W148" s="1">
        <f>SUM(marks[[#This Row],[Marks5]],marks[[#This Row],[Marks4]],marks[[#This Row],[Marks3]],marks[[#This Row],[Marks2]],marks[[#This Row],[Marks]])</f>
        <v>384</v>
      </c>
      <c r="X148" s="1" t="s">
        <v>6</v>
      </c>
      <c r="Y148" s="1">
        <f>marks[[#This Row],[Total (5 Subject)]]/5</f>
        <v>76.8</v>
      </c>
    </row>
    <row r="149" spans="1:25" x14ac:dyDescent="0.35">
      <c r="A149">
        <v>26138436</v>
      </c>
      <c r="B149" s="1" t="s">
        <v>13</v>
      </c>
      <c r="C149" s="1" t="s">
        <v>156</v>
      </c>
      <c r="D149">
        <v>184</v>
      </c>
      <c r="E149">
        <v>65</v>
      </c>
      <c r="F149" s="1" t="s">
        <v>16</v>
      </c>
      <c r="G149">
        <v>2</v>
      </c>
      <c r="H149">
        <v>62</v>
      </c>
      <c r="I149" s="1" t="s">
        <v>12</v>
      </c>
      <c r="J149">
        <v>241</v>
      </c>
      <c r="K149">
        <v>41</v>
      </c>
      <c r="L149" s="1" t="s">
        <v>12</v>
      </c>
      <c r="M149">
        <v>86</v>
      </c>
      <c r="N149">
        <v>60</v>
      </c>
      <c r="O149" s="1" t="s">
        <v>10</v>
      </c>
      <c r="P149">
        <v>87</v>
      </c>
      <c r="Q149">
        <v>79</v>
      </c>
      <c r="R149" s="1" t="s">
        <v>5</v>
      </c>
      <c r="S149">
        <v>402</v>
      </c>
      <c r="T149">
        <v>72</v>
      </c>
      <c r="U149" s="1" t="s">
        <v>12</v>
      </c>
      <c r="V149" s="1">
        <f>SUM(marks[[#This Row],[Marks6]],marks[[#This Row],[Marks5]],marks[[#This Row],[Marks4]],marks[[#This Row],[Marks3]],marks[[#This Row],[Marks2]],marks[[#This Row],[Marks]])</f>
        <v>379</v>
      </c>
      <c r="W149" s="1">
        <f>SUM(marks[[#This Row],[Marks5]],marks[[#This Row],[Marks4]],marks[[#This Row],[Marks3]],marks[[#This Row],[Marks2]],marks[[#This Row],[Marks]])</f>
        <v>307</v>
      </c>
      <c r="X149" s="1" t="s">
        <v>6</v>
      </c>
      <c r="Y149" s="1">
        <f>marks[[#This Row],[Total (5 Subject)]]/5</f>
        <v>61.4</v>
      </c>
    </row>
    <row r="150" spans="1:25" x14ac:dyDescent="0.35">
      <c r="A150">
        <v>26138437</v>
      </c>
      <c r="B150" s="1" t="s">
        <v>13</v>
      </c>
      <c r="C150" s="1" t="s">
        <v>157</v>
      </c>
      <c r="D150">
        <v>184</v>
      </c>
      <c r="E150">
        <v>64</v>
      </c>
      <c r="F150" s="1" t="s">
        <v>16</v>
      </c>
      <c r="G150">
        <v>2</v>
      </c>
      <c r="H150">
        <v>62</v>
      </c>
      <c r="I150" s="1" t="s">
        <v>12</v>
      </c>
      <c r="J150">
        <v>241</v>
      </c>
      <c r="K150">
        <v>43</v>
      </c>
      <c r="L150" s="1" t="s">
        <v>12</v>
      </c>
      <c r="M150">
        <v>86</v>
      </c>
      <c r="N150">
        <v>52</v>
      </c>
      <c r="O150" s="1" t="s">
        <v>16</v>
      </c>
      <c r="P150">
        <v>87</v>
      </c>
      <c r="Q150">
        <v>77</v>
      </c>
      <c r="R150" s="1" t="s">
        <v>5</v>
      </c>
      <c r="S150">
        <v>402</v>
      </c>
      <c r="T150">
        <v>73</v>
      </c>
      <c r="U150" s="1" t="s">
        <v>12</v>
      </c>
      <c r="V150" s="1">
        <f>SUM(marks[[#This Row],[Marks6]],marks[[#This Row],[Marks5]],marks[[#This Row],[Marks4]],marks[[#This Row],[Marks3]],marks[[#This Row],[Marks2]],marks[[#This Row],[Marks]])</f>
        <v>371</v>
      </c>
      <c r="W150" s="1">
        <f>SUM(marks[[#This Row],[Marks5]],marks[[#This Row],[Marks4]],marks[[#This Row],[Marks3]],marks[[#This Row],[Marks2]],marks[[#This Row],[Marks]])</f>
        <v>298</v>
      </c>
      <c r="X150" s="1" t="s">
        <v>6</v>
      </c>
      <c r="Y150" s="1">
        <f>marks[[#This Row],[Total (5 Subject)]]/5</f>
        <v>59.6</v>
      </c>
    </row>
    <row r="151" spans="1:25" x14ac:dyDescent="0.35">
      <c r="A151">
        <v>26138438</v>
      </c>
      <c r="B151" s="1" t="s">
        <v>1</v>
      </c>
      <c r="C151" s="1" t="s">
        <v>158</v>
      </c>
      <c r="D151">
        <v>184</v>
      </c>
      <c r="E151">
        <v>64</v>
      </c>
      <c r="F151" s="1" t="s">
        <v>16</v>
      </c>
      <c r="G151">
        <v>2</v>
      </c>
      <c r="H151">
        <v>80</v>
      </c>
      <c r="I151" s="1" t="s">
        <v>5</v>
      </c>
      <c r="J151">
        <v>241</v>
      </c>
      <c r="K151">
        <v>54</v>
      </c>
      <c r="L151" s="1" t="s">
        <v>10</v>
      </c>
      <c r="M151">
        <v>86</v>
      </c>
      <c r="N151">
        <v>60</v>
      </c>
      <c r="O151" s="1" t="s">
        <v>10</v>
      </c>
      <c r="P151">
        <v>87</v>
      </c>
      <c r="Q151">
        <v>87</v>
      </c>
      <c r="R151" s="1" t="s">
        <v>8</v>
      </c>
      <c r="S151">
        <v>402</v>
      </c>
      <c r="T151">
        <v>79</v>
      </c>
      <c r="U151" s="1" t="s">
        <v>16</v>
      </c>
      <c r="V151" s="1">
        <f>SUM(marks[[#This Row],[Marks6]],marks[[#This Row],[Marks5]],marks[[#This Row],[Marks4]],marks[[#This Row],[Marks3]],marks[[#This Row],[Marks2]],marks[[#This Row],[Marks]])</f>
        <v>424</v>
      </c>
      <c r="W151" s="1">
        <f>SUM(marks[[#This Row],[Marks5]],marks[[#This Row],[Marks4]],marks[[#This Row],[Marks3]],marks[[#This Row],[Marks2]],marks[[#This Row],[Marks]])</f>
        <v>345</v>
      </c>
      <c r="X151" s="1" t="s">
        <v>6</v>
      </c>
      <c r="Y151" s="1">
        <f>marks[[#This Row],[Total (5 Subject)]]/5</f>
        <v>69</v>
      </c>
    </row>
    <row r="152" spans="1:25" x14ac:dyDescent="0.35">
      <c r="A152">
        <v>26138439</v>
      </c>
      <c r="B152" s="1" t="s">
        <v>1</v>
      </c>
      <c r="C152" s="1" t="s">
        <v>159</v>
      </c>
      <c r="D152">
        <v>184</v>
      </c>
      <c r="E152">
        <v>79</v>
      </c>
      <c r="F152" s="1" t="s">
        <v>5</v>
      </c>
      <c r="G152">
        <v>2</v>
      </c>
      <c r="H152">
        <v>81</v>
      </c>
      <c r="I152" s="1" t="s">
        <v>8</v>
      </c>
      <c r="J152">
        <v>241</v>
      </c>
      <c r="K152">
        <v>41</v>
      </c>
      <c r="L152" s="1" t="s">
        <v>12</v>
      </c>
      <c r="M152">
        <v>86</v>
      </c>
      <c r="N152">
        <v>69</v>
      </c>
      <c r="O152" s="1" t="s">
        <v>5</v>
      </c>
      <c r="P152">
        <v>87</v>
      </c>
      <c r="Q152">
        <v>59</v>
      </c>
      <c r="R152" s="1" t="s">
        <v>16</v>
      </c>
      <c r="S152">
        <v>402</v>
      </c>
      <c r="T152">
        <v>78</v>
      </c>
      <c r="U152" s="1" t="s">
        <v>16</v>
      </c>
      <c r="V152" s="1">
        <f>SUM(marks[[#This Row],[Marks6]],marks[[#This Row],[Marks5]],marks[[#This Row],[Marks4]],marks[[#This Row],[Marks3]],marks[[#This Row],[Marks2]],marks[[#This Row],[Marks]])</f>
        <v>407</v>
      </c>
      <c r="W152" s="1">
        <f>SUM(marks[[#This Row],[Marks5]],marks[[#This Row],[Marks4]],marks[[#This Row],[Marks3]],marks[[#This Row],[Marks2]],marks[[#This Row],[Marks]])</f>
        <v>329</v>
      </c>
      <c r="X152" s="1" t="s">
        <v>6</v>
      </c>
      <c r="Y152" s="1">
        <f>marks[[#This Row],[Total (5 Subject)]]/5</f>
        <v>65.8</v>
      </c>
    </row>
    <row r="153" spans="1:25" x14ac:dyDescent="0.35">
      <c r="A153">
        <v>26138440</v>
      </c>
      <c r="B153" s="1" t="s">
        <v>1</v>
      </c>
      <c r="C153" s="1" t="s">
        <v>160</v>
      </c>
      <c r="D153">
        <v>184</v>
      </c>
      <c r="E153">
        <v>63</v>
      </c>
      <c r="F153" s="1" t="s">
        <v>16</v>
      </c>
      <c r="G153">
        <v>2</v>
      </c>
      <c r="H153">
        <v>80</v>
      </c>
      <c r="I153" s="1" t="s">
        <v>5</v>
      </c>
      <c r="J153">
        <v>241</v>
      </c>
      <c r="K153">
        <v>42</v>
      </c>
      <c r="L153" s="1" t="s">
        <v>12</v>
      </c>
      <c r="M153">
        <v>86</v>
      </c>
      <c r="N153">
        <v>60</v>
      </c>
      <c r="O153" s="1" t="s">
        <v>10</v>
      </c>
      <c r="P153">
        <v>87</v>
      </c>
      <c r="Q153">
        <v>59</v>
      </c>
      <c r="R153" s="1" t="s">
        <v>16</v>
      </c>
      <c r="S153">
        <v>402</v>
      </c>
      <c r="T153">
        <v>73</v>
      </c>
      <c r="U153" s="1" t="s">
        <v>12</v>
      </c>
      <c r="V153" s="1">
        <f>SUM(marks[[#This Row],[Marks6]],marks[[#This Row],[Marks5]],marks[[#This Row],[Marks4]],marks[[#This Row],[Marks3]],marks[[#This Row],[Marks2]],marks[[#This Row],[Marks]])</f>
        <v>377</v>
      </c>
      <c r="W153" s="1">
        <f>SUM(marks[[#This Row],[Marks5]],marks[[#This Row],[Marks4]],marks[[#This Row],[Marks3]],marks[[#This Row],[Marks2]],marks[[#This Row],[Marks]])</f>
        <v>304</v>
      </c>
      <c r="X153" s="1" t="s">
        <v>6</v>
      </c>
      <c r="Y153" s="1">
        <f>marks[[#This Row],[Total (5 Subject)]]/5</f>
        <v>60.8</v>
      </c>
    </row>
    <row r="154" spans="1:25" x14ac:dyDescent="0.35">
      <c r="A154">
        <v>26138441</v>
      </c>
      <c r="B154" s="1" t="s">
        <v>1</v>
      </c>
      <c r="C154" s="1" t="s">
        <v>161</v>
      </c>
      <c r="D154">
        <v>184</v>
      </c>
      <c r="E154">
        <v>61</v>
      </c>
      <c r="F154" s="1" t="s">
        <v>12</v>
      </c>
      <c r="G154">
        <v>2</v>
      </c>
      <c r="H154">
        <v>79</v>
      </c>
      <c r="I154" s="1" t="s">
        <v>5</v>
      </c>
      <c r="J154">
        <v>241</v>
      </c>
      <c r="K154">
        <v>50</v>
      </c>
      <c r="L154" s="1" t="s">
        <v>16</v>
      </c>
      <c r="M154">
        <v>86</v>
      </c>
      <c r="N154">
        <v>54</v>
      </c>
      <c r="O154" s="1" t="s">
        <v>10</v>
      </c>
      <c r="P154">
        <v>87</v>
      </c>
      <c r="Q154">
        <v>79</v>
      </c>
      <c r="R154" s="1" t="s">
        <v>5</v>
      </c>
      <c r="S154">
        <v>402</v>
      </c>
      <c r="T154">
        <v>75</v>
      </c>
      <c r="U154" s="1" t="s">
        <v>12</v>
      </c>
      <c r="V154" s="1">
        <f>SUM(marks[[#This Row],[Marks6]],marks[[#This Row],[Marks5]],marks[[#This Row],[Marks4]],marks[[#This Row],[Marks3]],marks[[#This Row],[Marks2]],marks[[#This Row],[Marks]])</f>
        <v>398</v>
      </c>
      <c r="W154" s="1">
        <f>SUM(marks[[#This Row],[Marks5]],marks[[#This Row],[Marks4]],marks[[#This Row],[Marks3]],marks[[#This Row],[Marks2]],marks[[#This Row],[Marks]])</f>
        <v>323</v>
      </c>
      <c r="X154" s="1" t="s">
        <v>6</v>
      </c>
      <c r="Y154" s="1">
        <f>marks[[#This Row],[Total (5 Subject)]]/5</f>
        <v>64.599999999999994</v>
      </c>
    </row>
    <row r="155" spans="1:25" x14ac:dyDescent="0.35">
      <c r="A155">
        <v>26138442</v>
      </c>
      <c r="B155" s="1" t="s">
        <v>13</v>
      </c>
      <c r="C155" s="1" t="s">
        <v>162</v>
      </c>
      <c r="D155">
        <v>184</v>
      </c>
      <c r="E155">
        <v>90</v>
      </c>
      <c r="F155" s="1" t="s">
        <v>3</v>
      </c>
      <c r="G155">
        <v>2</v>
      </c>
      <c r="H155">
        <v>96</v>
      </c>
      <c r="I155" s="1" t="s">
        <v>4</v>
      </c>
      <c r="J155">
        <v>41</v>
      </c>
      <c r="K155">
        <v>78</v>
      </c>
      <c r="L155" s="1" t="s">
        <v>8</v>
      </c>
      <c r="M155">
        <v>86</v>
      </c>
      <c r="N155">
        <v>90</v>
      </c>
      <c r="O155" s="1" t="s">
        <v>4</v>
      </c>
      <c r="P155">
        <v>87</v>
      </c>
      <c r="Q155">
        <v>95</v>
      </c>
      <c r="R155" s="1" t="s">
        <v>4</v>
      </c>
      <c r="S155">
        <v>402</v>
      </c>
      <c r="T155">
        <v>95</v>
      </c>
      <c r="U155" s="1" t="s">
        <v>3</v>
      </c>
      <c r="V155" s="1">
        <f>SUM(marks[[#This Row],[Marks6]],marks[[#This Row],[Marks5]],marks[[#This Row],[Marks4]],marks[[#This Row],[Marks3]],marks[[#This Row],[Marks2]],marks[[#This Row],[Marks]])</f>
        <v>544</v>
      </c>
      <c r="W155" s="1">
        <f>SUM(marks[[#This Row],[Marks5]],marks[[#This Row],[Marks4]],marks[[#This Row],[Marks3]],marks[[#This Row],[Marks2]],marks[[#This Row],[Marks]])</f>
        <v>449</v>
      </c>
      <c r="X155" s="1" t="s">
        <v>6</v>
      </c>
      <c r="Y155" s="1">
        <f>marks[[#This Row],[Total (5 Subject)]]/5</f>
        <v>89.8</v>
      </c>
    </row>
    <row r="156" spans="1:25" x14ac:dyDescent="0.35">
      <c r="A156">
        <v>26138443</v>
      </c>
      <c r="B156" s="1" t="s">
        <v>1</v>
      </c>
      <c r="C156" s="1" t="s">
        <v>163</v>
      </c>
      <c r="D156">
        <v>184</v>
      </c>
      <c r="E156">
        <v>71</v>
      </c>
      <c r="F156" s="1" t="s">
        <v>10</v>
      </c>
      <c r="G156">
        <v>2</v>
      </c>
      <c r="H156">
        <v>81</v>
      </c>
      <c r="I156" s="1" t="s">
        <v>8</v>
      </c>
      <c r="J156">
        <v>41</v>
      </c>
      <c r="K156">
        <v>54</v>
      </c>
      <c r="L156" s="1" t="s">
        <v>10</v>
      </c>
      <c r="M156">
        <v>86</v>
      </c>
      <c r="N156">
        <v>70</v>
      </c>
      <c r="O156" s="1" t="s">
        <v>8</v>
      </c>
      <c r="P156">
        <v>87</v>
      </c>
      <c r="Q156">
        <v>90</v>
      </c>
      <c r="R156" s="1" t="s">
        <v>3</v>
      </c>
      <c r="S156">
        <v>402</v>
      </c>
      <c r="T156">
        <v>81</v>
      </c>
      <c r="U156" s="1" t="s">
        <v>16</v>
      </c>
      <c r="V156" s="1">
        <f>SUM(marks[[#This Row],[Marks6]],marks[[#This Row],[Marks5]],marks[[#This Row],[Marks4]],marks[[#This Row],[Marks3]],marks[[#This Row],[Marks2]],marks[[#This Row],[Marks]])</f>
        <v>447</v>
      </c>
      <c r="W156" s="1">
        <f>SUM(marks[[#This Row],[Marks5]],marks[[#This Row],[Marks4]],marks[[#This Row],[Marks3]],marks[[#This Row],[Marks2]],marks[[#This Row],[Marks]])</f>
        <v>366</v>
      </c>
      <c r="X156" s="1" t="s">
        <v>6</v>
      </c>
      <c r="Y156" s="1">
        <f>marks[[#This Row],[Total (5 Subject)]]/5</f>
        <v>73.2</v>
      </c>
    </row>
    <row r="157" spans="1:25" x14ac:dyDescent="0.35">
      <c r="A157">
        <v>26138444</v>
      </c>
      <c r="B157" s="1" t="s">
        <v>13</v>
      </c>
      <c r="C157" s="1" t="s">
        <v>164</v>
      </c>
      <c r="D157">
        <v>184</v>
      </c>
      <c r="E157">
        <v>76</v>
      </c>
      <c r="F157" s="1" t="s">
        <v>5</v>
      </c>
      <c r="G157">
        <v>2</v>
      </c>
      <c r="H157">
        <v>92</v>
      </c>
      <c r="I157" s="1" t="s">
        <v>4</v>
      </c>
      <c r="J157">
        <v>41</v>
      </c>
      <c r="K157">
        <v>66</v>
      </c>
      <c r="L157" s="1" t="s">
        <v>5</v>
      </c>
      <c r="M157">
        <v>86</v>
      </c>
      <c r="N157">
        <v>68</v>
      </c>
      <c r="O157" s="1" t="s">
        <v>5</v>
      </c>
      <c r="P157">
        <v>87</v>
      </c>
      <c r="Q157">
        <v>86</v>
      </c>
      <c r="R157" s="1" t="s">
        <v>8</v>
      </c>
      <c r="S157">
        <v>402</v>
      </c>
      <c r="T157">
        <v>85</v>
      </c>
      <c r="U157" s="1" t="s">
        <v>10</v>
      </c>
      <c r="V157" s="1">
        <f>SUM(marks[[#This Row],[Marks6]],marks[[#This Row],[Marks5]],marks[[#This Row],[Marks4]],marks[[#This Row],[Marks3]],marks[[#This Row],[Marks2]],marks[[#This Row],[Marks]])</f>
        <v>473</v>
      </c>
      <c r="W157" s="1">
        <f>SUM(marks[[#This Row],[Marks5]],marks[[#This Row],[Marks4]],marks[[#This Row],[Marks3]],marks[[#This Row],[Marks2]],marks[[#This Row],[Marks]])</f>
        <v>388</v>
      </c>
      <c r="X157" s="1" t="s">
        <v>6</v>
      </c>
      <c r="Y157" s="1">
        <f>marks[[#This Row],[Total (5 Subject)]]/5</f>
        <v>77.599999999999994</v>
      </c>
    </row>
    <row r="158" spans="1:25" x14ac:dyDescent="0.35">
      <c r="A158">
        <v>26138445</v>
      </c>
      <c r="B158" s="1" t="s">
        <v>1</v>
      </c>
      <c r="C158" s="1" t="s">
        <v>165</v>
      </c>
      <c r="D158">
        <v>184</v>
      </c>
      <c r="E158">
        <v>80</v>
      </c>
      <c r="F158" s="1" t="s">
        <v>5</v>
      </c>
      <c r="G158">
        <v>2</v>
      </c>
      <c r="H158">
        <v>92</v>
      </c>
      <c r="I158" s="1" t="s">
        <v>4</v>
      </c>
      <c r="J158">
        <v>41</v>
      </c>
      <c r="K158">
        <v>66</v>
      </c>
      <c r="L158" s="1" t="s">
        <v>5</v>
      </c>
      <c r="M158">
        <v>86</v>
      </c>
      <c r="N158">
        <v>70</v>
      </c>
      <c r="O158" s="1" t="s">
        <v>8</v>
      </c>
      <c r="P158">
        <v>87</v>
      </c>
      <c r="Q158">
        <v>86</v>
      </c>
      <c r="R158" s="1" t="s">
        <v>8</v>
      </c>
      <c r="S158">
        <v>402</v>
      </c>
      <c r="T158">
        <v>86</v>
      </c>
      <c r="U158" s="1" t="s">
        <v>5</v>
      </c>
      <c r="V158" s="1">
        <f>SUM(marks[[#This Row],[Marks6]],marks[[#This Row],[Marks5]],marks[[#This Row],[Marks4]],marks[[#This Row],[Marks3]],marks[[#This Row],[Marks2]],marks[[#This Row],[Marks]])</f>
        <v>480</v>
      </c>
      <c r="W158" s="1">
        <f>SUM(marks[[#This Row],[Marks5]],marks[[#This Row],[Marks4]],marks[[#This Row],[Marks3]],marks[[#This Row],[Marks2]],marks[[#This Row],[Marks]])</f>
        <v>394</v>
      </c>
      <c r="X158" s="1" t="s">
        <v>6</v>
      </c>
      <c r="Y158" s="1">
        <f>marks[[#This Row],[Total (5 Subject)]]/5</f>
        <v>78.8</v>
      </c>
    </row>
    <row r="159" spans="1:25" x14ac:dyDescent="0.35">
      <c r="A159">
        <v>26138446</v>
      </c>
      <c r="B159" s="1" t="s">
        <v>1</v>
      </c>
      <c r="C159" s="1" t="s">
        <v>166</v>
      </c>
      <c r="D159">
        <v>184</v>
      </c>
      <c r="E159">
        <v>75</v>
      </c>
      <c r="F159" s="1" t="s">
        <v>10</v>
      </c>
      <c r="G159">
        <v>2</v>
      </c>
      <c r="H159">
        <v>82</v>
      </c>
      <c r="I159" s="1" t="s">
        <v>8</v>
      </c>
      <c r="J159">
        <v>41</v>
      </c>
      <c r="K159">
        <v>78</v>
      </c>
      <c r="L159" s="1" t="s">
        <v>8</v>
      </c>
      <c r="M159">
        <v>86</v>
      </c>
      <c r="N159">
        <v>75</v>
      </c>
      <c r="O159" s="1" t="s">
        <v>8</v>
      </c>
      <c r="P159">
        <v>87</v>
      </c>
      <c r="Q159">
        <v>87</v>
      </c>
      <c r="R159" s="1" t="s">
        <v>8</v>
      </c>
      <c r="S159">
        <v>402</v>
      </c>
      <c r="T159">
        <v>83</v>
      </c>
      <c r="U159" s="1" t="s">
        <v>10</v>
      </c>
      <c r="V159" s="1">
        <f>SUM(marks[[#This Row],[Marks6]],marks[[#This Row],[Marks5]],marks[[#This Row],[Marks4]],marks[[#This Row],[Marks3]],marks[[#This Row],[Marks2]],marks[[#This Row],[Marks]])</f>
        <v>480</v>
      </c>
      <c r="W159" s="1">
        <f>SUM(marks[[#This Row],[Marks5]],marks[[#This Row],[Marks4]],marks[[#This Row],[Marks3]],marks[[#This Row],[Marks2]],marks[[#This Row],[Marks]])</f>
        <v>397</v>
      </c>
      <c r="X159" s="1" t="s">
        <v>6</v>
      </c>
      <c r="Y159" s="1">
        <f>marks[[#This Row],[Total (5 Subject)]]/5</f>
        <v>79.400000000000006</v>
      </c>
    </row>
    <row r="160" spans="1:25" x14ac:dyDescent="0.35">
      <c r="A160">
        <v>26138447</v>
      </c>
      <c r="B160" s="1" t="s">
        <v>1</v>
      </c>
      <c r="C160" s="1" t="s">
        <v>167</v>
      </c>
      <c r="D160">
        <v>184</v>
      </c>
      <c r="E160">
        <v>98</v>
      </c>
      <c r="F160" s="1" t="s">
        <v>4</v>
      </c>
      <c r="G160">
        <v>2</v>
      </c>
      <c r="H160">
        <v>99</v>
      </c>
      <c r="I160" s="1" t="s">
        <v>4</v>
      </c>
      <c r="J160">
        <v>41</v>
      </c>
      <c r="K160">
        <v>95</v>
      </c>
      <c r="L160" s="1" t="s">
        <v>4</v>
      </c>
      <c r="M160">
        <v>86</v>
      </c>
      <c r="N160">
        <v>91</v>
      </c>
      <c r="O160" s="1" t="s">
        <v>4</v>
      </c>
      <c r="P160">
        <v>87</v>
      </c>
      <c r="Q160">
        <v>94</v>
      </c>
      <c r="R160" s="1" t="s">
        <v>4</v>
      </c>
      <c r="S160">
        <v>402</v>
      </c>
      <c r="T160">
        <v>98</v>
      </c>
      <c r="U160" s="1" t="s">
        <v>4</v>
      </c>
      <c r="V160" s="1">
        <f>SUM(marks[[#This Row],[Marks6]],marks[[#This Row],[Marks5]],marks[[#This Row],[Marks4]],marks[[#This Row],[Marks3]],marks[[#This Row],[Marks2]],marks[[#This Row],[Marks]])</f>
        <v>575</v>
      </c>
      <c r="W160" s="1">
        <f>SUM(marks[[#This Row],[Marks5]],marks[[#This Row],[Marks4]],marks[[#This Row],[Marks3]],marks[[#This Row],[Marks2]],marks[[#This Row],[Marks]])</f>
        <v>477</v>
      </c>
      <c r="X160" s="1" t="s">
        <v>6</v>
      </c>
      <c r="Y160" s="1">
        <f>marks[[#This Row],[Total (5 Subject)]]/5</f>
        <v>95.4</v>
      </c>
    </row>
    <row r="161" spans="1:25" x14ac:dyDescent="0.35">
      <c r="A161">
        <v>26138448</v>
      </c>
      <c r="B161" s="1" t="s">
        <v>1</v>
      </c>
      <c r="C161" s="1" t="s">
        <v>168</v>
      </c>
      <c r="D161">
        <v>184</v>
      </c>
      <c r="E161">
        <v>90</v>
      </c>
      <c r="F161" s="1" t="s">
        <v>3</v>
      </c>
      <c r="G161">
        <v>2</v>
      </c>
      <c r="H161">
        <v>98</v>
      </c>
      <c r="I161" s="1" t="s">
        <v>4</v>
      </c>
      <c r="J161">
        <v>41</v>
      </c>
      <c r="K161">
        <v>99</v>
      </c>
      <c r="L161" s="1" t="s">
        <v>4</v>
      </c>
      <c r="M161">
        <v>86</v>
      </c>
      <c r="N161">
        <v>91</v>
      </c>
      <c r="O161" s="1" t="s">
        <v>4</v>
      </c>
      <c r="P161">
        <v>87</v>
      </c>
      <c r="Q161">
        <v>94</v>
      </c>
      <c r="R161" s="1" t="s">
        <v>4</v>
      </c>
      <c r="S161">
        <v>402</v>
      </c>
      <c r="T161">
        <v>98</v>
      </c>
      <c r="U161" s="1" t="s">
        <v>4</v>
      </c>
      <c r="V161" s="1">
        <f>SUM(marks[[#This Row],[Marks6]],marks[[#This Row],[Marks5]],marks[[#This Row],[Marks4]],marks[[#This Row],[Marks3]],marks[[#This Row],[Marks2]],marks[[#This Row],[Marks]])</f>
        <v>570</v>
      </c>
      <c r="W161" s="1">
        <f>SUM(marks[[#This Row],[Marks5]],marks[[#This Row],[Marks4]],marks[[#This Row],[Marks3]],marks[[#This Row],[Marks2]],marks[[#This Row],[Marks]])</f>
        <v>472</v>
      </c>
      <c r="X161" s="1" t="s">
        <v>6</v>
      </c>
      <c r="Y161" s="1">
        <f>marks[[#This Row],[Total (5 Subject)]]/5</f>
        <v>94.4</v>
      </c>
    </row>
    <row r="162" spans="1:25" x14ac:dyDescent="0.35">
      <c r="A162">
        <v>26138449</v>
      </c>
      <c r="B162" s="1" t="s">
        <v>1</v>
      </c>
      <c r="C162" s="1" t="s">
        <v>169</v>
      </c>
      <c r="D162">
        <v>184</v>
      </c>
      <c r="E162">
        <v>68</v>
      </c>
      <c r="F162" s="1" t="s">
        <v>16</v>
      </c>
      <c r="G162">
        <v>2</v>
      </c>
      <c r="H162">
        <v>81</v>
      </c>
      <c r="I162" s="1" t="s">
        <v>8</v>
      </c>
      <c r="J162">
        <v>41</v>
      </c>
      <c r="K162">
        <v>69</v>
      </c>
      <c r="L162" s="1" t="s">
        <v>5</v>
      </c>
      <c r="M162">
        <v>86</v>
      </c>
      <c r="N162">
        <v>60</v>
      </c>
      <c r="O162" s="1" t="s">
        <v>10</v>
      </c>
      <c r="P162">
        <v>87</v>
      </c>
      <c r="Q162">
        <v>88</v>
      </c>
      <c r="R162" s="1" t="s">
        <v>8</v>
      </c>
      <c r="S162">
        <v>402</v>
      </c>
      <c r="T162">
        <v>81</v>
      </c>
      <c r="U162" s="1" t="s">
        <v>16</v>
      </c>
      <c r="V162" s="1">
        <f>SUM(marks[[#This Row],[Marks6]],marks[[#This Row],[Marks5]],marks[[#This Row],[Marks4]],marks[[#This Row],[Marks3]],marks[[#This Row],[Marks2]],marks[[#This Row],[Marks]])</f>
        <v>447</v>
      </c>
      <c r="W162" s="1">
        <f>SUM(marks[[#This Row],[Marks5]],marks[[#This Row],[Marks4]],marks[[#This Row],[Marks3]],marks[[#This Row],[Marks2]],marks[[#This Row],[Marks]])</f>
        <v>366</v>
      </c>
      <c r="X162" s="1" t="s">
        <v>6</v>
      </c>
      <c r="Y162" s="1">
        <f>marks[[#This Row],[Total (5 Subject)]]/5</f>
        <v>73.2</v>
      </c>
    </row>
    <row r="163" spans="1:25" x14ac:dyDescent="0.35">
      <c r="A163">
        <v>26138450</v>
      </c>
      <c r="B163" s="1" t="s">
        <v>1</v>
      </c>
      <c r="C163" s="1" t="s">
        <v>23</v>
      </c>
      <c r="D163">
        <v>184</v>
      </c>
      <c r="E163">
        <v>62</v>
      </c>
      <c r="F163" s="1" t="s">
        <v>16</v>
      </c>
      <c r="G163">
        <v>2</v>
      </c>
      <c r="H163">
        <v>81</v>
      </c>
      <c r="I163" s="1" t="s">
        <v>8</v>
      </c>
      <c r="J163">
        <v>241</v>
      </c>
      <c r="K163">
        <v>51</v>
      </c>
      <c r="L163" s="1" t="s">
        <v>16</v>
      </c>
      <c r="M163">
        <v>86</v>
      </c>
      <c r="N163">
        <v>67</v>
      </c>
      <c r="O163" s="1" t="s">
        <v>5</v>
      </c>
      <c r="P163">
        <v>87</v>
      </c>
      <c r="Q163">
        <v>88</v>
      </c>
      <c r="R163" s="1" t="s">
        <v>8</v>
      </c>
      <c r="S163">
        <v>402</v>
      </c>
      <c r="T163">
        <v>81</v>
      </c>
      <c r="U163" s="1" t="s">
        <v>16</v>
      </c>
      <c r="V163" s="1">
        <f>SUM(marks[[#This Row],[Marks6]],marks[[#This Row],[Marks5]],marks[[#This Row],[Marks4]],marks[[#This Row],[Marks3]],marks[[#This Row],[Marks2]],marks[[#This Row],[Marks]])</f>
        <v>430</v>
      </c>
      <c r="W163" s="1">
        <f>SUM(marks[[#This Row],[Marks5]],marks[[#This Row],[Marks4]],marks[[#This Row],[Marks3]],marks[[#This Row],[Marks2]],marks[[#This Row],[Marks]])</f>
        <v>349</v>
      </c>
      <c r="X163" s="1" t="s">
        <v>6</v>
      </c>
      <c r="Y163" s="1">
        <f>marks[[#This Row],[Total (5 Subject)]]/5</f>
        <v>69.8</v>
      </c>
    </row>
    <row r="164" spans="1:25" x14ac:dyDescent="0.35">
      <c r="A164">
        <v>26138451</v>
      </c>
      <c r="B164" s="1" t="s">
        <v>1</v>
      </c>
      <c r="C164" s="1" t="s">
        <v>170</v>
      </c>
      <c r="D164">
        <v>184</v>
      </c>
      <c r="E164">
        <v>80</v>
      </c>
      <c r="F164" s="1" t="s">
        <v>5</v>
      </c>
      <c r="G164">
        <v>2</v>
      </c>
      <c r="H164">
        <v>84</v>
      </c>
      <c r="I164" s="1" t="s">
        <v>8</v>
      </c>
      <c r="J164">
        <v>41</v>
      </c>
      <c r="K164">
        <v>70</v>
      </c>
      <c r="L164" s="1" t="s">
        <v>8</v>
      </c>
      <c r="M164">
        <v>86</v>
      </c>
      <c r="N164">
        <v>74</v>
      </c>
      <c r="O164" s="1" t="s">
        <v>8</v>
      </c>
      <c r="P164">
        <v>87</v>
      </c>
      <c r="Q164">
        <v>79</v>
      </c>
      <c r="R164" s="1" t="s">
        <v>5</v>
      </c>
      <c r="S164">
        <v>402</v>
      </c>
      <c r="T164">
        <v>82</v>
      </c>
      <c r="U164" s="1" t="s">
        <v>10</v>
      </c>
      <c r="V164" s="1">
        <f>SUM(marks[[#This Row],[Marks6]],marks[[#This Row],[Marks5]],marks[[#This Row],[Marks4]],marks[[#This Row],[Marks3]],marks[[#This Row],[Marks2]],marks[[#This Row],[Marks]])</f>
        <v>469</v>
      </c>
      <c r="W164" s="1">
        <f>SUM(marks[[#This Row],[Marks5]],marks[[#This Row],[Marks4]],marks[[#This Row],[Marks3]],marks[[#This Row],[Marks2]],marks[[#This Row],[Marks]])</f>
        <v>387</v>
      </c>
      <c r="X164" s="1" t="s">
        <v>6</v>
      </c>
      <c r="Y164" s="1">
        <f>marks[[#This Row],[Total (5 Subject)]]/5</f>
        <v>77.400000000000006</v>
      </c>
    </row>
    <row r="165" spans="1:25" x14ac:dyDescent="0.35">
      <c r="A165">
        <v>26138452</v>
      </c>
      <c r="B165" s="1" t="s">
        <v>1</v>
      </c>
      <c r="C165" s="1" t="s">
        <v>171</v>
      </c>
      <c r="D165">
        <v>184</v>
      </c>
      <c r="E165">
        <v>78</v>
      </c>
      <c r="F165" s="1" t="s">
        <v>5</v>
      </c>
      <c r="G165">
        <v>2</v>
      </c>
      <c r="H165">
        <v>95</v>
      </c>
      <c r="I165" s="1" t="s">
        <v>4</v>
      </c>
      <c r="J165">
        <v>41</v>
      </c>
      <c r="K165">
        <v>91</v>
      </c>
      <c r="L165" s="1" t="s">
        <v>4</v>
      </c>
      <c r="M165">
        <v>86</v>
      </c>
      <c r="N165">
        <v>85</v>
      </c>
      <c r="O165" s="1" t="s">
        <v>3</v>
      </c>
      <c r="P165">
        <v>87</v>
      </c>
      <c r="Q165">
        <v>95</v>
      </c>
      <c r="R165" s="1" t="s">
        <v>4</v>
      </c>
      <c r="S165">
        <v>402</v>
      </c>
      <c r="T165">
        <v>90</v>
      </c>
      <c r="U165" s="1" t="s">
        <v>8</v>
      </c>
      <c r="V165" s="1">
        <f>SUM(marks[[#This Row],[Marks6]],marks[[#This Row],[Marks5]],marks[[#This Row],[Marks4]],marks[[#This Row],[Marks3]],marks[[#This Row],[Marks2]],marks[[#This Row],[Marks]])</f>
        <v>534</v>
      </c>
      <c r="W165" s="1">
        <f>SUM(marks[[#This Row],[Marks5]],marks[[#This Row],[Marks4]],marks[[#This Row],[Marks3]],marks[[#This Row],[Marks2]],marks[[#This Row],[Marks]])</f>
        <v>444</v>
      </c>
      <c r="X165" s="1" t="s">
        <v>6</v>
      </c>
      <c r="Y165" s="1">
        <f>marks[[#This Row],[Total (5 Subject)]]/5</f>
        <v>88.8</v>
      </c>
    </row>
    <row r="166" spans="1:25" x14ac:dyDescent="0.35">
      <c r="A166">
        <v>26138453</v>
      </c>
      <c r="B166" s="1" t="s">
        <v>13</v>
      </c>
      <c r="C166" s="1" t="s">
        <v>172</v>
      </c>
      <c r="D166">
        <v>184</v>
      </c>
      <c r="E166">
        <v>66</v>
      </c>
      <c r="F166" s="1" t="s">
        <v>16</v>
      </c>
      <c r="G166">
        <v>2</v>
      </c>
      <c r="H166">
        <v>81</v>
      </c>
      <c r="I166" s="1" t="s">
        <v>8</v>
      </c>
      <c r="J166">
        <v>241</v>
      </c>
      <c r="K166">
        <v>54</v>
      </c>
      <c r="L166" s="1" t="s">
        <v>10</v>
      </c>
      <c r="M166">
        <v>86</v>
      </c>
      <c r="N166">
        <v>67</v>
      </c>
      <c r="O166" s="1" t="s">
        <v>5</v>
      </c>
      <c r="P166">
        <v>87</v>
      </c>
      <c r="Q166">
        <v>79</v>
      </c>
      <c r="R166" s="1" t="s">
        <v>5</v>
      </c>
      <c r="S166">
        <v>402</v>
      </c>
      <c r="T166">
        <v>78</v>
      </c>
      <c r="U166" s="1" t="s">
        <v>16</v>
      </c>
      <c r="V166" s="1">
        <f>SUM(marks[[#This Row],[Marks6]],marks[[#This Row],[Marks5]],marks[[#This Row],[Marks4]],marks[[#This Row],[Marks3]],marks[[#This Row],[Marks2]],marks[[#This Row],[Marks]])</f>
        <v>425</v>
      </c>
      <c r="W166" s="1">
        <f>SUM(marks[[#This Row],[Marks5]],marks[[#This Row],[Marks4]],marks[[#This Row],[Marks3]],marks[[#This Row],[Marks2]],marks[[#This Row],[Marks]])</f>
        <v>347</v>
      </c>
      <c r="X166" s="1" t="s">
        <v>6</v>
      </c>
      <c r="Y166" s="1">
        <f>marks[[#This Row],[Total (5 Subject)]]/5</f>
        <v>69.400000000000006</v>
      </c>
    </row>
    <row r="167" spans="1:25" x14ac:dyDescent="0.35">
      <c r="A167">
        <v>26138454</v>
      </c>
      <c r="B167" s="1" t="s">
        <v>13</v>
      </c>
      <c r="C167" s="1" t="s">
        <v>173</v>
      </c>
      <c r="D167">
        <v>184</v>
      </c>
      <c r="E167">
        <v>78</v>
      </c>
      <c r="F167" s="1" t="s">
        <v>5</v>
      </c>
      <c r="G167">
        <v>122</v>
      </c>
      <c r="H167">
        <v>81</v>
      </c>
      <c r="I167" s="1" t="s">
        <v>8</v>
      </c>
      <c r="J167">
        <v>41</v>
      </c>
      <c r="K167">
        <v>91</v>
      </c>
      <c r="L167" s="1" t="s">
        <v>4</v>
      </c>
      <c r="M167">
        <v>86</v>
      </c>
      <c r="N167">
        <v>84</v>
      </c>
      <c r="O167" s="1" t="s">
        <v>3</v>
      </c>
      <c r="P167">
        <v>87</v>
      </c>
      <c r="Q167">
        <v>95</v>
      </c>
      <c r="R167" s="1" t="s">
        <v>4</v>
      </c>
      <c r="S167">
        <v>402</v>
      </c>
      <c r="T167">
        <v>87</v>
      </c>
      <c r="U167" s="1" t="s">
        <v>5</v>
      </c>
      <c r="V167" s="1">
        <f>SUM(marks[[#This Row],[Marks6]],marks[[#This Row],[Marks5]],marks[[#This Row],[Marks4]],marks[[#This Row],[Marks3]],marks[[#This Row],[Marks2]],marks[[#This Row],[Marks]])</f>
        <v>516</v>
      </c>
      <c r="W167" s="1">
        <f>SUM(marks[[#This Row],[Marks5]],marks[[#This Row],[Marks4]],marks[[#This Row],[Marks3]],marks[[#This Row],[Marks2]],marks[[#This Row],[Marks]])</f>
        <v>429</v>
      </c>
      <c r="X167" s="1" t="s">
        <v>6</v>
      </c>
      <c r="Y167" s="1">
        <f>marks[[#This Row],[Total (5 Subject)]]/5</f>
        <v>85.8</v>
      </c>
    </row>
    <row r="168" spans="1:25" x14ac:dyDescent="0.35">
      <c r="A168">
        <v>26138455</v>
      </c>
      <c r="B168" s="1" t="s">
        <v>13</v>
      </c>
      <c r="C168" s="1" t="s">
        <v>174</v>
      </c>
      <c r="D168">
        <v>184</v>
      </c>
      <c r="E168">
        <v>80</v>
      </c>
      <c r="F168" s="1" t="s">
        <v>5</v>
      </c>
      <c r="G168">
        <v>2</v>
      </c>
      <c r="H168">
        <v>96</v>
      </c>
      <c r="I168" s="1" t="s">
        <v>4</v>
      </c>
      <c r="J168">
        <v>41</v>
      </c>
      <c r="K168">
        <v>78</v>
      </c>
      <c r="L168" s="1" t="s">
        <v>8</v>
      </c>
      <c r="M168">
        <v>86</v>
      </c>
      <c r="N168">
        <v>74</v>
      </c>
      <c r="O168" s="1" t="s">
        <v>8</v>
      </c>
      <c r="P168">
        <v>87</v>
      </c>
      <c r="Q168">
        <v>95</v>
      </c>
      <c r="R168" s="1" t="s">
        <v>4</v>
      </c>
      <c r="S168">
        <v>402</v>
      </c>
      <c r="T168">
        <v>92</v>
      </c>
      <c r="U168" s="1" t="s">
        <v>8</v>
      </c>
      <c r="V168" s="1">
        <f>SUM(marks[[#This Row],[Marks6]],marks[[#This Row],[Marks5]],marks[[#This Row],[Marks4]],marks[[#This Row],[Marks3]],marks[[#This Row],[Marks2]],marks[[#This Row],[Marks]])</f>
        <v>515</v>
      </c>
      <c r="W168" s="1">
        <f>SUM(marks[[#This Row],[Marks5]],marks[[#This Row],[Marks4]],marks[[#This Row],[Marks3]],marks[[#This Row],[Marks2]],marks[[#This Row],[Marks]])</f>
        <v>423</v>
      </c>
      <c r="X168" s="1" t="s">
        <v>6</v>
      </c>
      <c r="Y168" s="1">
        <f>marks[[#This Row],[Total (5 Subject)]]/5</f>
        <v>84.6</v>
      </c>
    </row>
    <row r="169" spans="1:25" x14ac:dyDescent="0.35">
      <c r="A169">
        <v>26138456</v>
      </c>
      <c r="B169" s="1" t="s">
        <v>1</v>
      </c>
      <c r="C169" s="1" t="s">
        <v>175</v>
      </c>
      <c r="D169">
        <v>184</v>
      </c>
      <c r="E169">
        <v>53</v>
      </c>
      <c r="F169" s="1" t="s">
        <v>12</v>
      </c>
      <c r="G169">
        <v>2</v>
      </c>
      <c r="H169">
        <v>83</v>
      </c>
      <c r="I169" s="1" t="s">
        <v>8</v>
      </c>
      <c r="J169">
        <v>241</v>
      </c>
      <c r="K169">
        <v>43</v>
      </c>
      <c r="L169" s="1" t="s">
        <v>12</v>
      </c>
      <c r="M169">
        <v>86</v>
      </c>
      <c r="N169">
        <v>54</v>
      </c>
      <c r="O169" s="1" t="s">
        <v>10</v>
      </c>
      <c r="P169">
        <v>87</v>
      </c>
      <c r="Q169">
        <v>80</v>
      </c>
      <c r="R169" s="1" t="s">
        <v>5</v>
      </c>
      <c r="S169">
        <v>402</v>
      </c>
      <c r="T169">
        <v>75</v>
      </c>
      <c r="U169" s="1" t="s">
        <v>12</v>
      </c>
      <c r="V169" s="1">
        <f>SUM(marks[[#This Row],[Marks6]],marks[[#This Row],[Marks5]],marks[[#This Row],[Marks4]],marks[[#This Row],[Marks3]],marks[[#This Row],[Marks2]],marks[[#This Row],[Marks]])</f>
        <v>388</v>
      </c>
      <c r="W169" s="1">
        <f>SUM(marks[[#This Row],[Marks5]],marks[[#This Row],[Marks4]],marks[[#This Row],[Marks3]],marks[[#This Row],[Marks2]],marks[[#This Row],[Marks]])</f>
        <v>313</v>
      </c>
      <c r="X169" s="1" t="s">
        <v>6</v>
      </c>
      <c r="Y169" s="1">
        <f>marks[[#This Row],[Total (5 Subject)]]/5</f>
        <v>62.6</v>
      </c>
    </row>
    <row r="170" spans="1:25" x14ac:dyDescent="0.35">
      <c r="A170">
        <v>26138457</v>
      </c>
      <c r="B170" s="1" t="s">
        <v>1</v>
      </c>
      <c r="C170" s="1" t="s">
        <v>176</v>
      </c>
      <c r="D170">
        <v>184</v>
      </c>
      <c r="E170">
        <v>67</v>
      </c>
      <c r="F170" s="1" t="s">
        <v>16</v>
      </c>
      <c r="G170">
        <v>2</v>
      </c>
      <c r="H170">
        <v>83</v>
      </c>
      <c r="I170" s="1" t="s">
        <v>8</v>
      </c>
      <c r="J170">
        <v>41</v>
      </c>
      <c r="K170">
        <v>70</v>
      </c>
      <c r="L170" s="1" t="s">
        <v>8</v>
      </c>
      <c r="M170">
        <v>86</v>
      </c>
      <c r="N170">
        <v>60</v>
      </c>
      <c r="O170" s="1" t="s">
        <v>10</v>
      </c>
      <c r="P170">
        <v>87</v>
      </c>
      <c r="Q170">
        <v>86</v>
      </c>
      <c r="R170" s="1" t="s">
        <v>8</v>
      </c>
      <c r="S170">
        <v>402</v>
      </c>
      <c r="T170">
        <v>80</v>
      </c>
      <c r="U170" s="1" t="s">
        <v>16</v>
      </c>
      <c r="V170" s="1">
        <f>SUM(marks[[#This Row],[Marks6]],marks[[#This Row],[Marks5]],marks[[#This Row],[Marks4]],marks[[#This Row],[Marks3]],marks[[#This Row],[Marks2]],marks[[#This Row],[Marks]])</f>
        <v>446</v>
      </c>
      <c r="W170" s="1">
        <f>SUM(marks[[#This Row],[Marks5]],marks[[#This Row],[Marks4]],marks[[#This Row],[Marks3]],marks[[#This Row],[Marks2]],marks[[#This Row],[Marks]])</f>
        <v>366</v>
      </c>
      <c r="X170" s="1" t="s">
        <v>6</v>
      </c>
      <c r="Y170" s="1">
        <f>marks[[#This Row],[Total (5 Subject)]]/5</f>
        <v>73.2</v>
      </c>
    </row>
    <row r="171" spans="1:25" x14ac:dyDescent="0.35">
      <c r="A171">
        <v>26138458</v>
      </c>
      <c r="B171" s="1" t="s">
        <v>1</v>
      </c>
      <c r="C171" s="1" t="s">
        <v>177</v>
      </c>
      <c r="D171">
        <v>184</v>
      </c>
      <c r="E171">
        <v>75</v>
      </c>
      <c r="F171" s="1" t="s">
        <v>10</v>
      </c>
      <c r="G171">
        <v>2</v>
      </c>
      <c r="H171">
        <v>84</v>
      </c>
      <c r="I171" s="1" t="s">
        <v>8</v>
      </c>
      <c r="J171">
        <v>41</v>
      </c>
      <c r="K171">
        <v>68</v>
      </c>
      <c r="L171" s="1" t="s">
        <v>5</v>
      </c>
      <c r="M171">
        <v>86</v>
      </c>
      <c r="N171">
        <v>76</v>
      </c>
      <c r="O171" s="1" t="s">
        <v>8</v>
      </c>
      <c r="P171">
        <v>87</v>
      </c>
      <c r="Q171">
        <v>87</v>
      </c>
      <c r="R171" s="1" t="s">
        <v>8</v>
      </c>
      <c r="S171">
        <v>402</v>
      </c>
      <c r="T171">
        <v>82</v>
      </c>
      <c r="U171" s="1" t="s">
        <v>10</v>
      </c>
      <c r="V171" s="1">
        <f>SUM(marks[[#This Row],[Marks6]],marks[[#This Row],[Marks5]],marks[[#This Row],[Marks4]],marks[[#This Row],[Marks3]],marks[[#This Row],[Marks2]],marks[[#This Row],[Marks]])</f>
        <v>472</v>
      </c>
      <c r="W171" s="1">
        <f>SUM(marks[[#This Row],[Marks5]],marks[[#This Row],[Marks4]],marks[[#This Row],[Marks3]],marks[[#This Row],[Marks2]],marks[[#This Row],[Marks]])</f>
        <v>390</v>
      </c>
      <c r="X171" s="1" t="s">
        <v>6</v>
      </c>
      <c r="Y171" s="1">
        <f>marks[[#This Row],[Total (5 Subject)]]/5</f>
        <v>78</v>
      </c>
    </row>
    <row r="172" spans="1:25" x14ac:dyDescent="0.35">
      <c r="A172">
        <v>26138459</v>
      </c>
      <c r="B172" s="1" t="s">
        <v>13</v>
      </c>
      <c r="C172" s="1" t="s">
        <v>178</v>
      </c>
      <c r="D172">
        <v>184</v>
      </c>
      <c r="E172">
        <v>98</v>
      </c>
      <c r="F172" s="1" t="s">
        <v>4</v>
      </c>
      <c r="G172">
        <v>122</v>
      </c>
      <c r="H172">
        <v>90</v>
      </c>
      <c r="I172" s="1" t="s">
        <v>3</v>
      </c>
      <c r="J172">
        <v>41</v>
      </c>
      <c r="K172">
        <v>98</v>
      </c>
      <c r="L172" s="1" t="s">
        <v>4</v>
      </c>
      <c r="M172">
        <v>86</v>
      </c>
      <c r="N172">
        <v>91</v>
      </c>
      <c r="O172" s="1" t="s">
        <v>4</v>
      </c>
      <c r="P172">
        <v>87</v>
      </c>
      <c r="Q172">
        <v>96</v>
      </c>
      <c r="R172" s="1" t="s">
        <v>4</v>
      </c>
      <c r="S172">
        <v>402</v>
      </c>
      <c r="T172">
        <v>98</v>
      </c>
      <c r="U172" s="1" t="s">
        <v>4</v>
      </c>
      <c r="V172" s="1">
        <f>SUM(marks[[#This Row],[Marks6]],marks[[#This Row],[Marks5]],marks[[#This Row],[Marks4]],marks[[#This Row],[Marks3]],marks[[#This Row],[Marks2]],marks[[#This Row],[Marks]])</f>
        <v>571</v>
      </c>
      <c r="W172" s="1">
        <f>SUM(marks[[#This Row],[Marks5]],marks[[#This Row],[Marks4]],marks[[#This Row],[Marks3]],marks[[#This Row],[Marks2]],marks[[#This Row],[Marks]])</f>
        <v>473</v>
      </c>
      <c r="X172" s="1" t="s">
        <v>6</v>
      </c>
      <c r="Y172" s="1">
        <f>marks[[#This Row],[Total (5 Subject)]]/5</f>
        <v>94.6</v>
      </c>
    </row>
    <row r="173" spans="1:25" x14ac:dyDescent="0.35">
      <c r="A173">
        <v>26138460</v>
      </c>
      <c r="B173" s="1" t="s">
        <v>1</v>
      </c>
      <c r="C173" s="1" t="s">
        <v>179</v>
      </c>
      <c r="D173">
        <v>184</v>
      </c>
      <c r="E173">
        <v>73</v>
      </c>
      <c r="F173" s="1" t="s">
        <v>10</v>
      </c>
      <c r="G173">
        <v>2</v>
      </c>
      <c r="H173">
        <v>82</v>
      </c>
      <c r="I173" s="1" t="s">
        <v>8</v>
      </c>
      <c r="J173">
        <v>41</v>
      </c>
      <c r="K173">
        <v>70</v>
      </c>
      <c r="L173" s="1" t="s">
        <v>8</v>
      </c>
      <c r="M173">
        <v>86</v>
      </c>
      <c r="N173">
        <v>74</v>
      </c>
      <c r="O173" s="1" t="s">
        <v>8</v>
      </c>
      <c r="P173">
        <v>87</v>
      </c>
      <c r="Q173">
        <v>87</v>
      </c>
      <c r="R173" s="1" t="s">
        <v>8</v>
      </c>
      <c r="S173">
        <v>402</v>
      </c>
      <c r="T173">
        <v>80</v>
      </c>
      <c r="U173" s="1" t="s">
        <v>16</v>
      </c>
      <c r="V173" s="1">
        <f>SUM(marks[[#This Row],[Marks6]],marks[[#This Row],[Marks5]],marks[[#This Row],[Marks4]],marks[[#This Row],[Marks3]],marks[[#This Row],[Marks2]],marks[[#This Row],[Marks]])</f>
        <v>466</v>
      </c>
      <c r="W173" s="1">
        <f>SUM(marks[[#This Row],[Marks5]],marks[[#This Row],[Marks4]],marks[[#This Row],[Marks3]],marks[[#This Row],[Marks2]],marks[[#This Row],[Marks]])</f>
        <v>386</v>
      </c>
      <c r="X173" s="1" t="s">
        <v>6</v>
      </c>
      <c r="Y173" s="1">
        <f>marks[[#This Row],[Total (5 Subject)]]/5</f>
        <v>77.2</v>
      </c>
    </row>
    <row r="174" spans="1:25" x14ac:dyDescent="0.35">
      <c r="A174">
        <v>26138461</v>
      </c>
      <c r="B174" s="1" t="s">
        <v>1</v>
      </c>
      <c r="C174" s="1" t="s">
        <v>180</v>
      </c>
      <c r="D174">
        <v>184</v>
      </c>
      <c r="E174">
        <v>80</v>
      </c>
      <c r="F174" s="1" t="s">
        <v>5</v>
      </c>
      <c r="G174">
        <v>2</v>
      </c>
      <c r="H174">
        <v>91</v>
      </c>
      <c r="I174" s="1" t="s">
        <v>3</v>
      </c>
      <c r="J174">
        <v>41</v>
      </c>
      <c r="K174">
        <v>74</v>
      </c>
      <c r="L174" s="1" t="s">
        <v>8</v>
      </c>
      <c r="M174">
        <v>86</v>
      </c>
      <c r="N174">
        <v>70</v>
      </c>
      <c r="O174" s="1" t="s">
        <v>8</v>
      </c>
      <c r="P174">
        <v>87</v>
      </c>
      <c r="Q174">
        <v>87</v>
      </c>
      <c r="R174" s="1" t="s">
        <v>8</v>
      </c>
      <c r="S174">
        <v>402</v>
      </c>
      <c r="T174">
        <v>83</v>
      </c>
      <c r="U174" s="1" t="s">
        <v>10</v>
      </c>
      <c r="V174" s="1">
        <f>SUM(marks[[#This Row],[Marks6]],marks[[#This Row],[Marks5]],marks[[#This Row],[Marks4]],marks[[#This Row],[Marks3]],marks[[#This Row],[Marks2]],marks[[#This Row],[Marks]])</f>
        <v>485</v>
      </c>
      <c r="W174" s="1">
        <f>SUM(marks[[#This Row],[Marks5]],marks[[#This Row],[Marks4]],marks[[#This Row],[Marks3]],marks[[#This Row],[Marks2]],marks[[#This Row],[Marks]])</f>
        <v>402</v>
      </c>
      <c r="X174" s="1" t="s">
        <v>6</v>
      </c>
      <c r="Y174" s="1">
        <f>marks[[#This Row],[Total (5 Subject)]]/5</f>
        <v>80.400000000000006</v>
      </c>
    </row>
    <row r="175" spans="1:25" x14ac:dyDescent="0.35">
      <c r="A175">
        <v>26138462</v>
      </c>
      <c r="B175" s="1" t="s">
        <v>1</v>
      </c>
      <c r="C175" s="1" t="s">
        <v>181</v>
      </c>
      <c r="D175">
        <v>184</v>
      </c>
      <c r="E175">
        <v>58</v>
      </c>
      <c r="F175" s="1" t="s">
        <v>12</v>
      </c>
      <c r="G175">
        <v>2</v>
      </c>
      <c r="H175">
        <v>81</v>
      </c>
      <c r="I175" s="1" t="s">
        <v>8</v>
      </c>
      <c r="J175">
        <v>41</v>
      </c>
      <c r="K175">
        <v>50</v>
      </c>
      <c r="L175" s="1" t="s">
        <v>16</v>
      </c>
      <c r="M175">
        <v>86</v>
      </c>
      <c r="N175">
        <v>68</v>
      </c>
      <c r="O175" s="1" t="s">
        <v>5</v>
      </c>
      <c r="P175">
        <v>87</v>
      </c>
      <c r="Q175">
        <v>77</v>
      </c>
      <c r="R175" s="1" t="s">
        <v>5</v>
      </c>
      <c r="S175">
        <v>402</v>
      </c>
      <c r="T175">
        <v>77</v>
      </c>
      <c r="U175" s="1" t="s">
        <v>16</v>
      </c>
      <c r="V175" s="1">
        <f>SUM(marks[[#This Row],[Marks6]],marks[[#This Row],[Marks5]],marks[[#This Row],[Marks4]],marks[[#This Row],[Marks3]],marks[[#This Row],[Marks2]],marks[[#This Row],[Marks]])</f>
        <v>411</v>
      </c>
      <c r="W175" s="1">
        <f>SUM(marks[[#This Row],[Marks5]],marks[[#This Row],[Marks4]],marks[[#This Row],[Marks3]],marks[[#This Row],[Marks2]],marks[[#This Row],[Marks]])</f>
        <v>334</v>
      </c>
      <c r="X175" s="1" t="s">
        <v>6</v>
      </c>
      <c r="Y175" s="1">
        <f>marks[[#This Row],[Total (5 Subject)]]/5</f>
        <v>66.8</v>
      </c>
    </row>
    <row r="176" spans="1:25" x14ac:dyDescent="0.35">
      <c r="A176">
        <v>26138463</v>
      </c>
      <c r="B176" s="1" t="s">
        <v>1</v>
      </c>
      <c r="C176" s="1" t="s">
        <v>182</v>
      </c>
      <c r="D176">
        <v>184</v>
      </c>
      <c r="E176">
        <v>76</v>
      </c>
      <c r="F176" s="1" t="s">
        <v>5</v>
      </c>
      <c r="G176">
        <v>2</v>
      </c>
      <c r="H176">
        <v>85</v>
      </c>
      <c r="I176" s="1" t="s">
        <v>8</v>
      </c>
      <c r="J176">
        <v>41</v>
      </c>
      <c r="K176">
        <v>60</v>
      </c>
      <c r="L176" s="1" t="s">
        <v>5</v>
      </c>
      <c r="M176">
        <v>86</v>
      </c>
      <c r="N176">
        <v>60</v>
      </c>
      <c r="O176" s="1" t="s">
        <v>10</v>
      </c>
      <c r="P176">
        <v>87</v>
      </c>
      <c r="Q176">
        <v>76</v>
      </c>
      <c r="R176" s="1" t="s">
        <v>5</v>
      </c>
      <c r="S176">
        <v>402</v>
      </c>
      <c r="T176">
        <v>79</v>
      </c>
      <c r="U176" s="1" t="s">
        <v>16</v>
      </c>
      <c r="V176" s="1">
        <f>SUM(marks[[#This Row],[Marks6]],marks[[#This Row],[Marks5]],marks[[#This Row],[Marks4]],marks[[#This Row],[Marks3]],marks[[#This Row],[Marks2]],marks[[#This Row],[Marks]])</f>
        <v>436</v>
      </c>
      <c r="W176" s="1">
        <f>SUM(marks[[#This Row],[Marks5]],marks[[#This Row],[Marks4]],marks[[#This Row],[Marks3]],marks[[#This Row],[Marks2]],marks[[#This Row],[Marks]])</f>
        <v>357</v>
      </c>
      <c r="X176" s="1" t="s">
        <v>6</v>
      </c>
      <c r="Y176" s="1">
        <f>marks[[#This Row],[Total (5 Subject)]]/5</f>
        <v>71.400000000000006</v>
      </c>
    </row>
    <row r="177" spans="1:25" x14ac:dyDescent="0.35">
      <c r="A177">
        <v>26138464</v>
      </c>
      <c r="B177" s="1" t="s">
        <v>13</v>
      </c>
      <c r="C177" s="1" t="s">
        <v>183</v>
      </c>
      <c r="D177">
        <v>184</v>
      </c>
      <c r="E177">
        <v>80</v>
      </c>
      <c r="F177" s="1" t="s">
        <v>5</v>
      </c>
      <c r="G177">
        <v>2</v>
      </c>
      <c r="H177">
        <v>95</v>
      </c>
      <c r="I177" s="1" t="s">
        <v>4</v>
      </c>
      <c r="J177">
        <v>241</v>
      </c>
      <c r="K177">
        <v>54</v>
      </c>
      <c r="L177" s="1" t="s">
        <v>10</v>
      </c>
      <c r="M177">
        <v>86</v>
      </c>
      <c r="N177">
        <v>70</v>
      </c>
      <c r="O177" s="1" t="s">
        <v>8</v>
      </c>
      <c r="P177">
        <v>87</v>
      </c>
      <c r="Q177">
        <v>87</v>
      </c>
      <c r="R177" s="1" t="s">
        <v>8</v>
      </c>
      <c r="S177">
        <v>402</v>
      </c>
      <c r="T177">
        <v>85</v>
      </c>
      <c r="U177" s="1" t="s">
        <v>10</v>
      </c>
      <c r="V177" s="1">
        <f>SUM(marks[[#This Row],[Marks6]],marks[[#This Row],[Marks5]],marks[[#This Row],[Marks4]],marks[[#This Row],[Marks3]],marks[[#This Row],[Marks2]],marks[[#This Row],[Marks]])</f>
        <v>471</v>
      </c>
      <c r="W177" s="1">
        <f>SUM(marks[[#This Row],[Marks5]],marks[[#This Row],[Marks4]],marks[[#This Row],[Marks3]],marks[[#This Row],[Marks2]],marks[[#This Row],[Marks]])</f>
        <v>386</v>
      </c>
      <c r="X177" s="1" t="s">
        <v>6</v>
      </c>
      <c r="Y177" s="1">
        <f>marks[[#This Row],[Total (5 Subject)]]/5</f>
        <v>77.2</v>
      </c>
    </row>
    <row r="178" spans="1:25" x14ac:dyDescent="0.35">
      <c r="A178">
        <v>26138465</v>
      </c>
      <c r="B178" s="1" t="s">
        <v>13</v>
      </c>
      <c r="C178" s="1" t="s">
        <v>184</v>
      </c>
      <c r="D178">
        <v>184</v>
      </c>
      <c r="E178">
        <v>90</v>
      </c>
      <c r="F178" s="1" t="s">
        <v>3</v>
      </c>
      <c r="G178">
        <v>2</v>
      </c>
      <c r="H178">
        <v>96</v>
      </c>
      <c r="I178" s="1" t="s">
        <v>4</v>
      </c>
      <c r="J178">
        <v>41</v>
      </c>
      <c r="K178">
        <v>82</v>
      </c>
      <c r="L178" s="1" t="s">
        <v>3</v>
      </c>
      <c r="M178">
        <v>86</v>
      </c>
      <c r="N178">
        <v>80</v>
      </c>
      <c r="O178" s="1" t="s">
        <v>3</v>
      </c>
      <c r="P178">
        <v>87</v>
      </c>
      <c r="Q178">
        <v>95</v>
      </c>
      <c r="R178" s="1" t="s">
        <v>4</v>
      </c>
      <c r="S178">
        <v>402</v>
      </c>
      <c r="T178">
        <v>89</v>
      </c>
      <c r="U178" s="1" t="s">
        <v>8</v>
      </c>
      <c r="V178" s="1">
        <f>SUM(marks[[#This Row],[Marks6]],marks[[#This Row],[Marks5]],marks[[#This Row],[Marks4]],marks[[#This Row],[Marks3]],marks[[#This Row],[Marks2]],marks[[#This Row],[Marks]])</f>
        <v>532</v>
      </c>
      <c r="W178" s="1">
        <f>SUM(marks[[#This Row],[Marks5]],marks[[#This Row],[Marks4]],marks[[#This Row],[Marks3]],marks[[#This Row],[Marks2]],marks[[#This Row],[Marks]])</f>
        <v>443</v>
      </c>
      <c r="X178" s="1" t="s">
        <v>6</v>
      </c>
      <c r="Y178" s="1">
        <f>marks[[#This Row],[Total (5 Subject)]]/5</f>
        <v>88.6</v>
      </c>
    </row>
    <row r="179" spans="1:25" x14ac:dyDescent="0.35">
      <c r="A179">
        <v>26138466</v>
      </c>
      <c r="B179" s="1" t="s">
        <v>13</v>
      </c>
      <c r="C179" s="1" t="s">
        <v>185</v>
      </c>
      <c r="D179">
        <v>184</v>
      </c>
      <c r="E179">
        <v>69</v>
      </c>
      <c r="F179" s="1" t="s">
        <v>16</v>
      </c>
      <c r="G179">
        <v>2</v>
      </c>
      <c r="H179">
        <v>84</v>
      </c>
      <c r="I179" s="1" t="s">
        <v>8</v>
      </c>
      <c r="J179">
        <v>241</v>
      </c>
      <c r="K179">
        <v>64</v>
      </c>
      <c r="L179" s="1" t="s">
        <v>5</v>
      </c>
      <c r="M179">
        <v>86</v>
      </c>
      <c r="N179">
        <v>60</v>
      </c>
      <c r="O179" s="1" t="s">
        <v>10</v>
      </c>
      <c r="P179">
        <v>87</v>
      </c>
      <c r="Q179">
        <v>79</v>
      </c>
      <c r="R179" s="1" t="s">
        <v>5</v>
      </c>
      <c r="S179">
        <v>402</v>
      </c>
      <c r="T179">
        <v>80</v>
      </c>
      <c r="U179" s="1" t="s">
        <v>16</v>
      </c>
      <c r="V179" s="1">
        <f>SUM(marks[[#This Row],[Marks6]],marks[[#This Row],[Marks5]],marks[[#This Row],[Marks4]],marks[[#This Row],[Marks3]],marks[[#This Row],[Marks2]],marks[[#This Row],[Marks]])</f>
        <v>436</v>
      </c>
      <c r="W179" s="1">
        <f>SUM(marks[[#This Row],[Marks5]],marks[[#This Row],[Marks4]],marks[[#This Row],[Marks3]],marks[[#This Row],[Marks2]],marks[[#This Row],[Marks]])</f>
        <v>356</v>
      </c>
      <c r="X179" s="1" t="s">
        <v>6</v>
      </c>
      <c r="Y179" s="1">
        <f>marks[[#This Row],[Total (5 Subject)]]/5</f>
        <v>71.2</v>
      </c>
    </row>
    <row r="180" spans="1:25" x14ac:dyDescent="0.35">
      <c r="A180">
        <v>26138467</v>
      </c>
      <c r="B180" s="1" t="s">
        <v>1</v>
      </c>
      <c r="C180" s="1" t="s">
        <v>186</v>
      </c>
      <c r="D180">
        <v>184</v>
      </c>
      <c r="E180">
        <v>55</v>
      </c>
      <c r="F180" s="1" t="s">
        <v>12</v>
      </c>
      <c r="G180">
        <v>122</v>
      </c>
      <c r="H180">
        <v>56</v>
      </c>
      <c r="I180" s="1" t="s">
        <v>12</v>
      </c>
      <c r="J180">
        <v>241</v>
      </c>
      <c r="K180">
        <v>50</v>
      </c>
      <c r="L180" s="1" t="s">
        <v>16</v>
      </c>
      <c r="M180">
        <v>86</v>
      </c>
      <c r="N180">
        <v>60</v>
      </c>
      <c r="O180" s="1" t="s">
        <v>10</v>
      </c>
      <c r="P180">
        <v>87</v>
      </c>
      <c r="Q180">
        <v>79</v>
      </c>
      <c r="R180" s="1" t="s">
        <v>5</v>
      </c>
      <c r="S180">
        <v>402</v>
      </c>
      <c r="T180">
        <v>70</v>
      </c>
      <c r="U180" s="1" t="s">
        <v>19</v>
      </c>
      <c r="V180" s="1">
        <f>SUM(marks[[#This Row],[Marks6]],marks[[#This Row],[Marks5]],marks[[#This Row],[Marks4]],marks[[#This Row],[Marks3]],marks[[#This Row],[Marks2]],marks[[#This Row],[Marks]])</f>
        <v>370</v>
      </c>
      <c r="W180" s="1">
        <f>SUM(marks[[#This Row],[Marks5]],marks[[#This Row],[Marks4]],marks[[#This Row],[Marks3]],marks[[#This Row],[Marks2]],marks[[#This Row],[Marks]])</f>
        <v>300</v>
      </c>
      <c r="X180" s="1" t="s">
        <v>6</v>
      </c>
      <c r="Y180" s="1">
        <f>marks[[#This Row],[Total (5 Subject)]]/5</f>
        <v>60</v>
      </c>
    </row>
    <row r="181" spans="1:25" x14ac:dyDescent="0.35">
      <c r="A181">
        <v>26138468</v>
      </c>
      <c r="B181" s="1" t="s">
        <v>1</v>
      </c>
      <c r="C181" s="1" t="s">
        <v>187</v>
      </c>
      <c r="D181">
        <v>184</v>
      </c>
      <c r="E181">
        <v>78</v>
      </c>
      <c r="F181" s="1" t="s">
        <v>5</v>
      </c>
      <c r="G181">
        <v>2</v>
      </c>
      <c r="H181">
        <v>85</v>
      </c>
      <c r="I181" s="1" t="s">
        <v>8</v>
      </c>
      <c r="J181">
        <v>41</v>
      </c>
      <c r="K181">
        <v>74</v>
      </c>
      <c r="L181" s="1" t="s">
        <v>8</v>
      </c>
      <c r="M181">
        <v>86</v>
      </c>
      <c r="N181">
        <v>76</v>
      </c>
      <c r="O181" s="1" t="s">
        <v>8</v>
      </c>
      <c r="P181">
        <v>87</v>
      </c>
      <c r="Q181">
        <v>86</v>
      </c>
      <c r="R181" s="1" t="s">
        <v>8</v>
      </c>
      <c r="S181">
        <v>402</v>
      </c>
      <c r="T181">
        <v>85</v>
      </c>
      <c r="U181" s="1" t="s">
        <v>10</v>
      </c>
      <c r="V181" s="1">
        <f>SUM(marks[[#This Row],[Marks6]],marks[[#This Row],[Marks5]],marks[[#This Row],[Marks4]],marks[[#This Row],[Marks3]],marks[[#This Row],[Marks2]],marks[[#This Row],[Marks]])</f>
        <v>484</v>
      </c>
      <c r="W181" s="1">
        <f>SUM(marks[[#This Row],[Marks5]],marks[[#This Row],[Marks4]],marks[[#This Row],[Marks3]],marks[[#This Row],[Marks2]],marks[[#This Row],[Marks]])</f>
        <v>399</v>
      </c>
      <c r="X181" s="1" t="s">
        <v>6</v>
      </c>
      <c r="Y181" s="1">
        <f>marks[[#This Row],[Total (5 Subject)]]/5</f>
        <v>79.8</v>
      </c>
    </row>
    <row r="182" spans="1:25" x14ac:dyDescent="0.35">
      <c r="A182">
        <v>26138469</v>
      </c>
      <c r="B182" s="1" t="s">
        <v>1</v>
      </c>
      <c r="C182" s="1" t="s">
        <v>188</v>
      </c>
      <c r="D182">
        <v>184</v>
      </c>
      <c r="E182">
        <v>61</v>
      </c>
      <c r="F182" s="1" t="s">
        <v>12</v>
      </c>
      <c r="G182">
        <v>2</v>
      </c>
      <c r="H182">
        <v>80</v>
      </c>
      <c r="I182" s="1" t="s">
        <v>5</v>
      </c>
      <c r="J182">
        <v>41</v>
      </c>
      <c r="K182">
        <v>39</v>
      </c>
      <c r="L182" s="1" t="s">
        <v>12</v>
      </c>
      <c r="M182">
        <v>86</v>
      </c>
      <c r="N182">
        <v>51</v>
      </c>
      <c r="O182" s="1" t="s">
        <v>16</v>
      </c>
      <c r="P182">
        <v>87</v>
      </c>
      <c r="Q182">
        <v>60</v>
      </c>
      <c r="R182" s="1" t="s">
        <v>16</v>
      </c>
      <c r="S182">
        <v>402</v>
      </c>
      <c r="T182">
        <v>71</v>
      </c>
      <c r="U182" s="1" t="s">
        <v>12</v>
      </c>
      <c r="V182" s="1">
        <f>SUM(marks[[#This Row],[Marks6]],marks[[#This Row],[Marks5]],marks[[#This Row],[Marks4]],marks[[#This Row],[Marks3]],marks[[#This Row],[Marks2]],marks[[#This Row],[Marks]])</f>
        <v>362</v>
      </c>
      <c r="W182" s="1">
        <f>SUM(marks[[#This Row],[Marks5]],marks[[#This Row],[Marks4]],marks[[#This Row],[Marks3]],marks[[#This Row],[Marks2]],marks[[#This Row],[Marks]])</f>
        <v>291</v>
      </c>
      <c r="X182" s="1" t="s">
        <v>6</v>
      </c>
      <c r="Y182" s="1">
        <f>marks[[#This Row],[Total (5 Subject)]]/5</f>
        <v>58.2</v>
      </c>
    </row>
    <row r="183" spans="1:25" x14ac:dyDescent="0.35">
      <c r="A183">
        <v>26138470</v>
      </c>
      <c r="B183" s="1" t="s">
        <v>13</v>
      </c>
      <c r="C183" s="1" t="s">
        <v>189</v>
      </c>
      <c r="D183">
        <v>184</v>
      </c>
      <c r="E183">
        <v>69</v>
      </c>
      <c r="F183" s="1" t="s">
        <v>16</v>
      </c>
      <c r="G183">
        <v>2</v>
      </c>
      <c r="H183">
        <v>85</v>
      </c>
      <c r="I183" s="1" t="s">
        <v>8</v>
      </c>
      <c r="J183">
        <v>41</v>
      </c>
      <c r="K183">
        <v>45</v>
      </c>
      <c r="L183" s="1" t="s">
        <v>16</v>
      </c>
      <c r="M183">
        <v>86</v>
      </c>
      <c r="N183">
        <v>60</v>
      </c>
      <c r="O183" s="1" t="s">
        <v>10</v>
      </c>
      <c r="P183">
        <v>87</v>
      </c>
      <c r="Q183">
        <v>78</v>
      </c>
      <c r="R183" s="1" t="s">
        <v>5</v>
      </c>
      <c r="S183">
        <v>402</v>
      </c>
      <c r="T183">
        <v>78</v>
      </c>
      <c r="U183" s="1" t="s">
        <v>16</v>
      </c>
      <c r="V183" s="1">
        <f>SUM(marks[[#This Row],[Marks6]],marks[[#This Row],[Marks5]],marks[[#This Row],[Marks4]],marks[[#This Row],[Marks3]],marks[[#This Row],[Marks2]],marks[[#This Row],[Marks]])</f>
        <v>415</v>
      </c>
      <c r="W183" s="1">
        <f>SUM(marks[[#This Row],[Marks5]],marks[[#This Row],[Marks4]],marks[[#This Row],[Marks3]],marks[[#This Row],[Marks2]],marks[[#This Row],[Marks]])</f>
        <v>337</v>
      </c>
      <c r="X183" s="1" t="s">
        <v>6</v>
      </c>
      <c r="Y183" s="1">
        <f>marks[[#This Row],[Total (5 Subject)]]/5</f>
        <v>67.400000000000006</v>
      </c>
    </row>
    <row r="184" spans="1:25" x14ac:dyDescent="0.35">
      <c r="A184">
        <v>26138471</v>
      </c>
      <c r="B184" s="1" t="s">
        <v>13</v>
      </c>
      <c r="C184" s="1" t="s">
        <v>190</v>
      </c>
      <c r="D184">
        <v>184</v>
      </c>
      <c r="E184">
        <v>73</v>
      </c>
      <c r="F184" s="1" t="s">
        <v>10</v>
      </c>
      <c r="G184">
        <v>2</v>
      </c>
      <c r="H184">
        <v>90</v>
      </c>
      <c r="I184" s="1" t="s">
        <v>3</v>
      </c>
      <c r="J184">
        <v>241</v>
      </c>
      <c r="K184">
        <v>65</v>
      </c>
      <c r="L184" s="1" t="s">
        <v>5</v>
      </c>
      <c r="M184">
        <v>86</v>
      </c>
      <c r="N184">
        <v>68</v>
      </c>
      <c r="O184" s="1" t="s">
        <v>5</v>
      </c>
      <c r="P184">
        <v>87</v>
      </c>
      <c r="Q184">
        <v>87</v>
      </c>
      <c r="R184" s="1" t="s">
        <v>8</v>
      </c>
      <c r="S184">
        <v>402</v>
      </c>
      <c r="T184">
        <v>85</v>
      </c>
      <c r="U184" s="1" t="s">
        <v>10</v>
      </c>
      <c r="V184" s="1">
        <f>SUM(marks[[#This Row],[Marks6]],marks[[#This Row],[Marks5]],marks[[#This Row],[Marks4]],marks[[#This Row],[Marks3]],marks[[#This Row],[Marks2]],marks[[#This Row],[Marks]])</f>
        <v>468</v>
      </c>
      <c r="W184" s="1">
        <f>SUM(marks[[#This Row],[Marks5]],marks[[#This Row],[Marks4]],marks[[#This Row],[Marks3]],marks[[#This Row],[Marks2]],marks[[#This Row],[Marks]])</f>
        <v>383</v>
      </c>
      <c r="X184" s="1" t="s">
        <v>6</v>
      </c>
      <c r="Y184" s="1">
        <f>marks[[#This Row],[Total (5 Subject)]]/5</f>
        <v>76.599999999999994</v>
      </c>
    </row>
    <row r="185" spans="1:25" x14ac:dyDescent="0.35">
      <c r="A185">
        <v>26138472</v>
      </c>
      <c r="B185" s="1" t="s">
        <v>1</v>
      </c>
      <c r="C185" s="1" t="s">
        <v>191</v>
      </c>
      <c r="D185">
        <v>184</v>
      </c>
      <c r="E185">
        <v>90</v>
      </c>
      <c r="F185" s="1" t="s">
        <v>3</v>
      </c>
      <c r="G185">
        <v>2</v>
      </c>
      <c r="H185">
        <v>95</v>
      </c>
      <c r="I185" s="1" t="s">
        <v>4</v>
      </c>
      <c r="J185">
        <v>41</v>
      </c>
      <c r="K185">
        <v>94</v>
      </c>
      <c r="L185" s="1" t="s">
        <v>4</v>
      </c>
      <c r="M185">
        <v>86</v>
      </c>
      <c r="N185">
        <v>82</v>
      </c>
      <c r="O185" s="1" t="s">
        <v>3</v>
      </c>
      <c r="P185">
        <v>87</v>
      </c>
      <c r="Q185">
        <v>96</v>
      </c>
      <c r="R185" s="1" t="s">
        <v>4</v>
      </c>
      <c r="S185">
        <v>402</v>
      </c>
      <c r="T185">
        <v>93</v>
      </c>
      <c r="U185" s="1" t="s">
        <v>3</v>
      </c>
      <c r="V185" s="1">
        <f>SUM(marks[[#This Row],[Marks6]],marks[[#This Row],[Marks5]],marks[[#This Row],[Marks4]],marks[[#This Row],[Marks3]],marks[[#This Row],[Marks2]],marks[[#This Row],[Marks]])</f>
        <v>550</v>
      </c>
      <c r="W185" s="1">
        <f>SUM(marks[[#This Row],[Marks5]],marks[[#This Row],[Marks4]],marks[[#This Row],[Marks3]],marks[[#This Row],[Marks2]],marks[[#This Row],[Marks]])</f>
        <v>457</v>
      </c>
      <c r="X185" s="1" t="s">
        <v>6</v>
      </c>
      <c r="Y185" s="1">
        <f>marks[[#This Row],[Total (5 Subject)]]/5</f>
        <v>91.4</v>
      </c>
    </row>
    <row r="186" spans="1:25" x14ac:dyDescent="0.35">
      <c r="A186">
        <v>26138473</v>
      </c>
      <c r="B186" s="1" t="s">
        <v>13</v>
      </c>
      <c r="C186" s="1" t="s">
        <v>192</v>
      </c>
      <c r="D186">
        <v>184</v>
      </c>
      <c r="E186">
        <v>71</v>
      </c>
      <c r="F186" s="1" t="s">
        <v>10</v>
      </c>
      <c r="G186">
        <v>2</v>
      </c>
      <c r="H186">
        <v>90</v>
      </c>
      <c r="I186" s="1" t="s">
        <v>3</v>
      </c>
      <c r="J186">
        <v>41</v>
      </c>
      <c r="K186">
        <v>60</v>
      </c>
      <c r="L186" s="1" t="s">
        <v>5</v>
      </c>
      <c r="M186">
        <v>86</v>
      </c>
      <c r="N186">
        <v>60</v>
      </c>
      <c r="O186" s="1" t="s">
        <v>10</v>
      </c>
      <c r="P186">
        <v>87</v>
      </c>
      <c r="Q186">
        <v>89</v>
      </c>
      <c r="R186" s="1" t="s">
        <v>3</v>
      </c>
      <c r="S186">
        <v>402</v>
      </c>
      <c r="T186">
        <v>82</v>
      </c>
      <c r="U186" s="1" t="s">
        <v>10</v>
      </c>
      <c r="V186" s="1">
        <f>SUM(marks[[#This Row],[Marks6]],marks[[#This Row],[Marks5]],marks[[#This Row],[Marks4]],marks[[#This Row],[Marks3]],marks[[#This Row],[Marks2]],marks[[#This Row],[Marks]])</f>
        <v>452</v>
      </c>
      <c r="W186" s="1">
        <f>SUM(marks[[#This Row],[Marks5]],marks[[#This Row],[Marks4]],marks[[#This Row],[Marks3]],marks[[#This Row],[Marks2]],marks[[#This Row],[Marks]])</f>
        <v>370</v>
      </c>
      <c r="X186" s="1" t="s">
        <v>6</v>
      </c>
      <c r="Y186" s="1">
        <f>marks[[#This Row],[Total (5 Subject)]]/5</f>
        <v>74</v>
      </c>
    </row>
    <row r="187" spans="1:25" x14ac:dyDescent="0.35">
      <c r="A187">
        <v>26138474</v>
      </c>
      <c r="B187" s="1" t="s">
        <v>1</v>
      </c>
      <c r="C187" s="1" t="s">
        <v>193</v>
      </c>
      <c r="D187">
        <v>184</v>
      </c>
      <c r="E187">
        <v>64</v>
      </c>
      <c r="F187" s="1" t="s">
        <v>16</v>
      </c>
      <c r="G187">
        <v>2</v>
      </c>
      <c r="H187">
        <v>90</v>
      </c>
      <c r="I187" s="1" t="s">
        <v>3</v>
      </c>
      <c r="J187">
        <v>241</v>
      </c>
      <c r="K187">
        <v>43</v>
      </c>
      <c r="L187" s="1" t="s">
        <v>12</v>
      </c>
      <c r="M187">
        <v>86</v>
      </c>
      <c r="N187">
        <v>60</v>
      </c>
      <c r="O187" s="1" t="s">
        <v>10</v>
      </c>
      <c r="P187">
        <v>87</v>
      </c>
      <c r="Q187">
        <v>88</v>
      </c>
      <c r="R187" s="1" t="s">
        <v>8</v>
      </c>
      <c r="S187">
        <v>402</v>
      </c>
      <c r="T187">
        <v>80</v>
      </c>
      <c r="U187" s="1" t="s">
        <v>16</v>
      </c>
      <c r="V187" s="1">
        <f>SUM(marks[[#This Row],[Marks6]],marks[[#This Row],[Marks5]],marks[[#This Row],[Marks4]],marks[[#This Row],[Marks3]],marks[[#This Row],[Marks2]],marks[[#This Row],[Marks]])</f>
        <v>425</v>
      </c>
      <c r="W187" s="1">
        <f>SUM(marks[[#This Row],[Marks5]],marks[[#This Row],[Marks4]],marks[[#This Row],[Marks3]],marks[[#This Row],[Marks2]],marks[[#This Row],[Marks]])</f>
        <v>345</v>
      </c>
      <c r="X187" s="1" t="s">
        <v>6</v>
      </c>
      <c r="Y187" s="1">
        <f>marks[[#This Row],[Total (5 Subject)]]/5</f>
        <v>69</v>
      </c>
    </row>
    <row r="188" spans="1:25" x14ac:dyDescent="0.35">
      <c r="A188">
        <v>26138475</v>
      </c>
      <c r="B188" s="1" t="s">
        <v>13</v>
      </c>
      <c r="C188" s="1" t="s">
        <v>46</v>
      </c>
      <c r="D188">
        <v>184</v>
      </c>
      <c r="E188">
        <v>78</v>
      </c>
      <c r="F188" s="1" t="s">
        <v>5</v>
      </c>
      <c r="G188">
        <v>2</v>
      </c>
      <c r="H188">
        <v>90</v>
      </c>
      <c r="I188" s="1" t="s">
        <v>3</v>
      </c>
      <c r="J188">
        <v>241</v>
      </c>
      <c r="K188">
        <v>43</v>
      </c>
      <c r="L188" s="1" t="s">
        <v>12</v>
      </c>
      <c r="M188">
        <v>86</v>
      </c>
      <c r="N188">
        <v>70</v>
      </c>
      <c r="O188" s="1" t="s">
        <v>8</v>
      </c>
      <c r="P188">
        <v>87</v>
      </c>
      <c r="Q188">
        <v>88</v>
      </c>
      <c r="R188" s="1" t="s">
        <v>8</v>
      </c>
      <c r="S188">
        <v>402</v>
      </c>
      <c r="T188">
        <v>86</v>
      </c>
      <c r="U188" s="1" t="s">
        <v>5</v>
      </c>
      <c r="V188" s="1">
        <f>SUM(marks[[#This Row],[Marks6]],marks[[#This Row],[Marks5]],marks[[#This Row],[Marks4]],marks[[#This Row],[Marks3]],marks[[#This Row],[Marks2]],marks[[#This Row],[Marks]])</f>
        <v>455</v>
      </c>
      <c r="W188" s="1">
        <f>SUM(marks[[#This Row],[Marks5]],marks[[#This Row],[Marks4]],marks[[#This Row],[Marks3]],marks[[#This Row],[Marks2]],marks[[#This Row],[Marks]])</f>
        <v>369</v>
      </c>
      <c r="X188" s="1" t="s">
        <v>6</v>
      </c>
      <c r="Y188" s="1">
        <f>marks[[#This Row],[Total (5 Subject)]]/5</f>
        <v>73.8</v>
      </c>
    </row>
    <row r="189" spans="1:25" x14ac:dyDescent="0.35">
      <c r="A189">
        <v>26138476</v>
      </c>
      <c r="B189" s="1" t="s">
        <v>1</v>
      </c>
      <c r="C189" s="1" t="s">
        <v>194</v>
      </c>
      <c r="D189">
        <v>184</v>
      </c>
      <c r="E189">
        <v>71</v>
      </c>
      <c r="F189" s="1" t="s">
        <v>10</v>
      </c>
      <c r="G189">
        <v>2</v>
      </c>
      <c r="H189">
        <v>83</v>
      </c>
      <c r="I189" s="1" t="s">
        <v>8</v>
      </c>
      <c r="J189">
        <v>41</v>
      </c>
      <c r="K189">
        <v>79</v>
      </c>
      <c r="L189" s="1" t="s">
        <v>8</v>
      </c>
      <c r="M189">
        <v>86</v>
      </c>
      <c r="N189">
        <v>75</v>
      </c>
      <c r="O189" s="1" t="s">
        <v>8</v>
      </c>
      <c r="P189">
        <v>87</v>
      </c>
      <c r="Q189">
        <v>89</v>
      </c>
      <c r="R189" s="1" t="s">
        <v>3</v>
      </c>
      <c r="S189">
        <v>402</v>
      </c>
      <c r="T189">
        <v>82</v>
      </c>
      <c r="U189" s="1" t="s">
        <v>10</v>
      </c>
      <c r="V189" s="1">
        <f>SUM(marks[[#This Row],[Marks6]],marks[[#This Row],[Marks5]],marks[[#This Row],[Marks4]],marks[[#This Row],[Marks3]],marks[[#This Row],[Marks2]],marks[[#This Row],[Marks]])</f>
        <v>479</v>
      </c>
      <c r="W189" s="1">
        <f>SUM(marks[[#This Row],[Marks5]],marks[[#This Row],[Marks4]],marks[[#This Row],[Marks3]],marks[[#This Row],[Marks2]],marks[[#This Row],[Marks]])</f>
        <v>397</v>
      </c>
      <c r="X189" s="1" t="s">
        <v>6</v>
      </c>
      <c r="Y189" s="1">
        <f>marks[[#This Row],[Total (5 Subject)]]/5</f>
        <v>79.400000000000006</v>
      </c>
    </row>
    <row r="190" spans="1:25" x14ac:dyDescent="0.35">
      <c r="A190">
        <v>26138477</v>
      </c>
      <c r="B190" s="1" t="s">
        <v>1</v>
      </c>
      <c r="C190" s="1" t="s">
        <v>195</v>
      </c>
      <c r="D190">
        <v>184</v>
      </c>
      <c r="E190">
        <v>77</v>
      </c>
      <c r="F190" s="1" t="s">
        <v>5</v>
      </c>
      <c r="G190">
        <v>2</v>
      </c>
      <c r="H190">
        <v>83</v>
      </c>
      <c r="I190" s="1" t="s">
        <v>8</v>
      </c>
      <c r="J190">
        <v>241</v>
      </c>
      <c r="K190">
        <v>53</v>
      </c>
      <c r="L190" s="1" t="s">
        <v>10</v>
      </c>
      <c r="M190">
        <v>86</v>
      </c>
      <c r="N190">
        <v>70</v>
      </c>
      <c r="O190" s="1" t="s">
        <v>8</v>
      </c>
      <c r="P190">
        <v>87</v>
      </c>
      <c r="Q190">
        <v>80</v>
      </c>
      <c r="R190" s="1" t="s">
        <v>5</v>
      </c>
      <c r="S190">
        <v>402</v>
      </c>
      <c r="T190">
        <v>81</v>
      </c>
      <c r="U190" s="1" t="s">
        <v>16</v>
      </c>
      <c r="V190" s="1">
        <f>SUM(marks[[#This Row],[Marks6]],marks[[#This Row],[Marks5]],marks[[#This Row],[Marks4]],marks[[#This Row],[Marks3]],marks[[#This Row],[Marks2]],marks[[#This Row],[Marks]])</f>
        <v>444</v>
      </c>
      <c r="W190" s="1">
        <f>SUM(marks[[#This Row],[Marks5]],marks[[#This Row],[Marks4]],marks[[#This Row],[Marks3]],marks[[#This Row],[Marks2]],marks[[#This Row],[Marks]])</f>
        <v>363</v>
      </c>
      <c r="X190" s="1" t="s">
        <v>6</v>
      </c>
      <c r="Y190" s="1">
        <f>marks[[#This Row],[Total (5 Subject)]]/5</f>
        <v>72.599999999999994</v>
      </c>
    </row>
    <row r="191" spans="1:25" x14ac:dyDescent="0.35">
      <c r="A191">
        <v>26138478</v>
      </c>
      <c r="B191" s="1" t="s">
        <v>1</v>
      </c>
      <c r="C191" s="1" t="s">
        <v>196</v>
      </c>
      <c r="D191">
        <v>184</v>
      </c>
      <c r="E191">
        <v>49</v>
      </c>
      <c r="F191" s="1" t="s">
        <v>19</v>
      </c>
      <c r="G191">
        <v>122</v>
      </c>
      <c r="H191">
        <v>58</v>
      </c>
      <c r="I191" s="1" t="s">
        <v>16</v>
      </c>
      <c r="J191">
        <v>241</v>
      </c>
      <c r="K191">
        <v>43</v>
      </c>
      <c r="L191" s="1" t="s">
        <v>12</v>
      </c>
      <c r="M191">
        <v>86</v>
      </c>
      <c r="N191">
        <v>60</v>
      </c>
      <c r="O191" s="1" t="s">
        <v>10</v>
      </c>
      <c r="P191">
        <v>87</v>
      </c>
      <c r="Q191">
        <v>59</v>
      </c>
      <c r="R191" s="1" t="s">
        <v>16</v>
      </c>
      <c r="S191">
        <v>402</v>
      </c>
      <c r="T191">
        <v>65</v>
      </c>
      <c r="U191" s="1" t="s">
        <v>19</v>
      </c>
      <c r="V191" s="1">
        <f>SUM(marks[[#This Row],[Marks6]],marks[[#This Row],[Marks5]],marks[[#This Row],[Marks4]],marks[[#This Row],[Marks3]],marks[[#This Row],[Marks2]],marks[[#This Row],[Marks]])</f>
        <v>334</v>
      </c>
      <c r="W191" s="1">
        <f>SUM(marks[[#This Row],[Marks5]],marks[[#This Row],[Marks4]],marks[[#This Row],[Marks3]],marks[[#This Row],[Marks2]],marks[[#This Row],[Marks]])</f>
        <v>269</v>
      </c>
      <c r="X191" s="1" t="s">
        <v>6</v>
      </c>
      <c r="Y191" s="1">
        <f>marks[[#This Row],[Total (5 Subject)]]/5</f>
        <v>53.8</v>
      </c>
    </row>
    <row r="192" spans="1:25" x14ac:dyDescent="0.35">
      <c r="A192">
        <v>26138479</v>
      </c>
      <c r="B192" s="1" t="s">
        <v>1</v>
      </c>
      <c r="C192" s="1" t="s">
        <v>197</v>
      </c>
      <c r="D192">
        <v>184</v>
      </c>
      <c r="E192">
        <v>66</v>
      </c>
      <c r="F192" s="1" t="s">
        <v>16</v>
      </c>
      <c r="G192">
        <v>2</v>
      </c>
      <c r="H192">
        <v>88</v>
      </c>
      <c r="I192" s="1" t="s">
        <v>3</v>
      </c>
      <c r="J192">
        <v>241</v>
      </c>
      <c r="K192">
        <v>41</v>
      </c>
      <c r="L192" s="1" t="s">
        <v>12</v>
      </c>
      <c r="M192">
        <v>86</v>
      </c>
      <c r="N192">
        <v>60</v>
      </c>
      <c r="O192" s="1" t="s">
        <v>10</v>
      </c>
      <c r="P192">
        <v>87</v>
      </c>
      <c r="Q192">
        <v>70</v>
      </c>
      <c r="R192" s="1" t="s">
        <v>10</v>
      </c>
      <c r="S192">
        <v>402</v>
      </c>
      <c r="T192">
        <v>76</v>
      </c>
      <c r="U192" s="1" t="s">
        <v>12</v>
      </c>
      <c r="V192" s="1">
        <f>SUM(marks[[#This Row],[Marks6]],marks[[#This Row],[Marks5]],marks[[#This Row],[Marks4]],marks[[#This Row],[Marks3]],marks[[#This Row],[Marks2]],marks[[#This Row],[Marks]])</f>
        <v>401</v>
      </c>
      <c r="W192" s="1">
        <f>SUM(marks[[#This Row],[Marks5]],marks[[#This Row],[Marks4]],marks[[#This Row],[Marks3]],marks[[#This Row],[Marks2]],marks[[#This Row],[Marks]])</f>
        <v>325</v>
      </c>
      <c r="X192" s="1" t="s">
        <v>6</v>
      </c>
      <c r="Y192" s="1">
        <f>marks[[#This Row],[Total (5 Subject)]]/5</f>
        <v>65</v>
      </c>
    </row>
    <row r="193" spans="1:25" x14ac:dyDescent="0.35">
      <c r="A193">
        <v>26138480</v>
      </c>
      <c r="B193" s="1" t="s">
        <v>1</v>
      </c>
      <c r="C193" s="1" t="s">
        <v>154</v>
      </c>
      <c r="D193">
        <v>184</v>
      </c>
      <c r="E193">
        <v>47</v>
      </c>
      <c r="F193" s="1" t="s">
        <v>19</v>
      </c>
      <c r="G193">
        <v>2</v>
      </c>
      <c r="H193">
        <v>70</v>
      </c>
      <c r="I193" s="1" t="s">
        <v>10</v>
      </c>
      <c r="J193">
        <v>241</v>
      </c>
      <c r="K193">
        <v>33</v>
      </c>
      <c r="L193" s="1" t="s">
        <v>19</v>
      </c>
      <c r="M193">
        <v>86</v>
      </c>
      <c r="N193">
        <v>52</v>
      </c>
      <c r="O193" s="1" t="s">
        <v>16</v>
      </c>
      <c r="P193">
        <v>87</v>
      </c>
      <c r="Q193">
        <v>68</v>
      </c>
      <c r="R193" s="1" t="s">
        <v>10</v>
      </c>
      <c r="S193">
        <v>402</v>
      </c>
      <c r="T193">
        <v>69</v>
      </c>
      <c r="U193" s="1" t="s">
        <v>19</v>
      </c>
      <c r="V193" s="1">
        <f>SUM(marks[[#This Row],[Marks6]],marks[[#This Row],[Marks5]],marks[[#This Row],[Marks4]],marks[[#This Row],[Marks3]],marks[[#This Row],[Marks2]],marks[[#This Row],[Marks]])</f>
        <v>339</v>
      </c>
      <c r="W193" s="1">
        <f>SUM(marks[[#This Row],[Marks5]],marks[[#This Row],[Marks4]],marks[[#This Row],[Marks3]],marks[[#This Row],[Marks2]],marks[[#This Row],[Marks]])</f>
        <v>270</v>
      </c>
      <c r="X193" s="1" t="s">
        <v>6</v>
      </c>
      <c r="Y193" s="1">
        <f>marks[[#This Row],[Total (5 Subject)]]/5</f>
        <v>54</v>
      </c>
    </row>
    <row r="194" spans="1:25" x14ac:dyDescent="0.35">
      <c r="A194">
        <v>26138481</v>
      </c>
      <c r="B194" s="1" t="s">
        <v>1</v>
      </c>
      <c r="C194" s="1" t="s">
        <v>154</v>
      </c>
      <c r="D194">
        <v>184</v>
      </c>
      <c r="E194">
        <v>47</v>
      </c>
      <c r="F194" s="1" t="s">
        <v>19</v>
      </c>
      <c r="G194">
        <v>2</v>
      </c>
      <c r="H194">
        <v>80</v>
      </c>
      <c r="I194" s="1" t="s">
        <v>5</v>
      </c>
      <c r="J194">
        <v>241</v>
      </c>
      <c r="K194">
        <v>33</v>
      </c>
      <c r="L194" s="1" t="s">
        <v>19</v>
      </c>
      <c r="M194">
        <v>86</v>
      </c>
      <c r="N194">
        <v>44</v>
      </c>
      <c r="O194" s="1" t="s">
        <v>12</v>
      </c>
      <c r="P194">
        <v>87</v>
      </c>
      <c r="Q194">
        <v>76</v>
      </c>
      <c r="R194" s="1" t="s">
        <v>5</v>
      </c>
      <c r="S194">
        <v>402</v>
      </c>
      <c r="T194">
        <v>72</v>
      </c>
      <c r="U194" s="1" t="s">
        <v>12</v>
      </c>
      <c r="V194" s="1">
        <f>SUM(marks[[#This Row],[Marks6]],marks[[#This Row],[Marks5]],marks[[#This Row],[Marks4]],marks[[#This Row],[Marks3]],marks[[#This Row],[Marks2]],marks[[#This Row],[Marks]])</f>
        <v>352</v>
      </c>
      <c r="W194" s="1">
        <f>SUM(marks[[#This Row],[Marks5]],marks[[#This Row],[Marks4]],marks[[#This Row],[Marks3]],marks[[#This Row],[Marks2]],marks[[#This Row],[Marks]])</f>
        <v>280</v>
      </c>
      <c r="X194" s="1" t="s">
        <v>6</v>
      </c>
      <c r="Y194" s="1">
        <f>marks[[#This Row],[Total (5 Subject)]]/5</f>
        <v>56</v>
      </c>
    </row>
    <row r="195" spans="1:25" x14ac:dyDescent="0.35">
      <c r="A195">
        <v>26138482</v>
      </c>
      <c r="B195" s="1" t="s">
        <v>13</v>
      </c>
      <c r="C195" s="1" t="s">
        <v>198</v>
      </c>
      <c r="D195">
        <v>184</v>
      </c>
      <c r="E195">
        <v>60</v>
      </c>
      <c r="F195" s="1" t="s">
        <v>12</v>
      </c>
      <c r="G195">
        <v>2</v>
      </c>
      <c r="H195">
        <v>80</v>
      </c>
      <c r="I195" s="1" t="s">
        <v>5</v>
      </c>
      <c r="J195">
        <v>241</v>
      </c>
      <c r="K195">
        <v>40</v>
      </c>
      <c r="L195" s="1" t="s">
        <v>12</v>
      </c>
      <c r="M195">
        <v>86</v>
      </c>
      <c r="N195">
        <v>60</v>
      </c>
      <c r="O195" s="1" t="s">
        <v>10</v>
      </c>
      <c r="P195">
        <v>87</v>
      </c>
      <c r="Q195">
        <v>77</v>
      </c>
      <c r="R195" s="1" t="s">
        <v>5</v>
      </c>
      <c r="S195">
        <v>402</v>
      </c>
      <c r="T195">
        <v>75</v>
      </c>
      <c r="U195" s="1" t="s">
        <v>12</v>
      </c>
      <c r="V195" s="1">
        <f>SUM(marks[[#This Row],[Marks6]],marks[[#This Row],[Marks5]],marks[[#This Row],[Marks4]],marks[[#This Row],[Marks3]],marks[[#This Row],[Marks2]],marks[[#This Row],[Marks]])</f>
        <v>392</v>
      </c>
      <c r="W195" s="1">
        <f>SUM(marks[[#This Row],[Marks5]],marks[[#This Row],[Marks4]],marks[[#This Row],[Marks3]],marks[[#This Row],[Marks2]],marks[[#This Row],[Marks]])</f>
        <v>317</v>
      </c>
      <c r="X195" s="1" t="s">
        <v>6</v>
      </c>
      <c r="Y195" s="1">
        <f>marks[[#This Row],[Total (5 Subject)]]/5</f>
        <v>63.4</v>
      </c>
    </row>
    <row r="196" spans="1:25" x14ac:dyDescent="0.35">
      <c r="A196">
        <v>26138483</v>
      </c>
      <c r="B196" s="1" t="s">
        <v>1</v>
      </c>
      <c r="C196" s="1" t="s">
        <v>199</v>
      </c>
      <c r="D196">
        <v>184</v>
      </c>
      <c r="E196">
        <v>75</v>
      </c>
      <c r="F196" s="1" t="s">
        <v>10</v>
      </c>
      <c r="G196">
        <v>2</v>
      </c>
      <c r="H196">
        <v>90</v>
      </c>
      <c r="I196" s="1" t="s">
        <v>3</v>
      </c>
      <c r="J196">
        <v>241</v>
      </c>
      <c r="K196">
        <v>50</v>
      </c>
      <c r="L196" s="1" t="s">
        <v>16</v>
      </c>
      <c r="M196">
        <v>86</v>
      </c>
      <c r="N196">
        <v>60</v>
      </c>
      <c r="O196" s="1" t="s">
        <v>10</v>
      </c>
      <c r="P196">
        <v>87</v>
      </c>
      <c r="Q196">
        <v>78</v>
      </c>
      <c r="R196" s="1" t="s">
        <v>5</v>
      </c>
      <c r="S196">
        <v>402</v>
      </c>
      <c r="T196">
        <v>80</v>
      </c>
      <c r="U196" s="1" t="s">
        <v>16</v>
      </c>
      <c r="V196" s="1">
        <f>SUM(marks[[#This Row],[Marks6]],marks[[#This Row],[Marks5]],marks[[#This Row],[Marks4]],marks[[#This Row],[Marks3]],marks[[#This Row],[Marks2]],marks[[#This Row],[Marks]])</f>
        <v>433</v>
      </c>
      <c r="W196" s="1">
        <f>SUM(marks[[#This Row],[Marks5]],marks[[#This Row],[Marks4]],marks[[#This Row],[Marks3]],marks[[#This Row],[Marks2]],marks[[#This Row],[Marks]])</f>
        <v>353</v>
      </c>
      <c r="X196" s="1" t="s">
        <v>6</v>
      </c>
      <c r="Y196" s="1">
        <f>marks[[#This Row],[Total (5 Subject)]]/5</f>
        <v>70.599999999999994</v>
      </c>
    </row>
    <row r="197" spans="1:25" x14ac:dyDescent="0.35">
      <c r="A197">
        <v>26138484</v>
      </c>
      <c r="B197" s="1" t="s">
        <v>1</v>
      </c>
      <c r="C197" s="1" t="s">
        <v>200</v>
      </c>
      <c r="D197">
        <v>184</v>
      </c>
      <c r="E197">
        <v>58</v>
      </c>
      <c r="F197" s="1" t="s">
        <v>12</v>
      </c>
      <c r="G197">
        <v>2</v>
      </c>
      <c r="H197">
        <v>84</v>
      </c>
      <c r="I197" s="1" t="s">
        <v>8</v>
      </c>
      <c r="J197">
        <v>241</v>
      </c>
      <c r="K197">
        <v>41</v>
      </c>
      <c r="L197" s="1" t="s">
        <v>12</v>
      </c>
      <c r="M197">
        <v>86</v>
      </c>
      <c r="N197">
        <v>59</v>
      </c>
      <c r="O197" s="1" t="s">
        <v>10</v>
      </c>
      <c r="P197">
        <v>87</v>
      </c>
      <c r="Q197">
        <v>69</v>
      </c>
      <c r="R197" s="1" t="s">
        <v>10</v>
      </c>
      <c r="S197">
        <v>402</v>
      </c>
      <c r="T197">
        <v>74</v>
      </c>
      <c r="U197" s="1" t="s">
        <v>12</v>
      </c>
      <c r="V197" s="1">
        <f>SUM(marks[[#This Row],[Marks6]],marks[[#This Row],[Marks5]],marks[[#This Row],[Marks4]],marks[[#This Row],[Marks3]],marks[[#This Row],[Marks2]],marks[[#This Row],[Marks]])</f>
        <v>385</v>
      </c>
      <c r="W197" s="1">
        <f>SUM(marks[[#This Row],[Marks5]],marks[[#This Row],[Marks4]],marks[[#This Row],[Marks3]],marks[[#This Row],[Marks2]],marks[[#This Row],[Marks]])</f>
        <v>311</v>
      </c>
      <c r="X197" s="1" t="s">
        <v>6</v>
      </c>
      <c r="Y197" s="1">
        <f>marks[[#This Row],[Total (5 Subject)]]/5</f>
        <v>62.2</v>
      </c>
    </row>
    <row r="198" spans="1:25" x14ac:dyDescent="0.35">
      <c r="A198">
        <v>26138485</v>
      </c>
      <c r="B198" s="1" t="s">
        <v>1</v>
      </c>
      <c r="C198" s="1" t="s">
        <v>201</v>
      </c>
      <c r="D198">
        <v>184</v>
      </c>
      <c r="E198">
        <v>74</v>
      </c>
      <c r="F198" s="1" t="s">
        <v>10</v>
      </c>
      <c r="G198">
        <v>2</v>
      </c>
      <c r="H198">
        <v>84</v>
      </c>
      <c r="I198" s="1" t="s">
        <v>8</v>
      </c>
      <c r="J198">
        <v>41</v>
      </c>
      <c r="K198">
        <v>60</v>
      </c>
      <c r="L198" s="1" t="s">
        <v>5</v>
      </c>
      <c r="M198">
        <v>86</v>
      </c>
      <c r="N198">
        <v>60</v>
      </c>
      <c r="O198" s="1" t="s">
        <v>10</v>
      </c>
      <c r="P198">
        <v>87</v>
      </c>
      <c r="Q198">
        <v>90</v>
      </c>
      <c r="R198" s="1" t="s">
        <v>3</v>
      </c>
      <c r="S198">
        <v>402</v>
      </c>
      <c r="T198">
        <v>81</v>
      </c>
      <c r="U198" s="1" t="s">
        <v>16</v>
      </c>
      <c r="V198" s="1">
        <f>SUM(marks[[#This Row],[Marks6]],marks[[#This Row],[Marks5]],marks[[#This Row],[Marks4]],marks[[#This Row],[Marks3]],marks[[#This Row],[Marks2]],marks[[#This Row],[Marks]])</f>
        <v>449</v>
      </c>
      <c r="W198" s="1">
        <f>SUM(marks[[#This Row],[Marks5]],marks[[#This Row],[Marks4]],marks[[#This Row],[Marks3]],marks[[#This Row],[Marks2]],marks[[#This Row],[Marks]])</f>
        <v>368</v>
      </c>
      <c r="X198" s="1" t="s">
        <v>6</v>
      </c>
      <c r="Y198" s="1">
        <f>marks[[#This Row],[Total (5 Subject)]]/5</f>
        <v>73.599999999999994</v>
      </c>
    </row>
    <row r="199" spans="1:25" x14ac:dyDescent="0.35">
      <c r="A199">
        <v>26138486</v>
      </c>
      <c r="B199" s="1" t="s">
        <v>1</v>
      </c>
      <c r="C199" s="1" t="s">
        <v>202</v>
      </c>
      <c r="D199">
        <v>184</v>
      </c>
      <c r="E199">
        <v>65</v>
      </c>
      <c r="F199" s="1" t="s">
        <v>16</v>
      </c>
      <c r="G199">
        <v>2</v>
      </c>
      <c r="H199">
        <v>80</v>
      </c>
      <c r="I199" s="1" t="s">
        <v>5</v>
      </c>
      <c r="J199">
        <v>41</v>
      </c>
      <c r="K199">
        <v>60</v>
      </c>
      <c r="L199" s="1" t="s">
        <v>5</v>
      </c>
      <c r="M199">
        <v>86</v>
      </c>
      <c r="N199">
        <v>68</v>
      </c>
      <c r="O199" s="1" t="s">
        <v>5</v>
      </c>
      <c r="P199">
        <v>87</v>
      </c>
      <c r="Q199">
        <v>90</v>
      </c>
      <c r="R199" s="1" t="s">
        <v>3</v>
      </c>
      <c r="S199">
        <v>402</v>
      </c>
      <c r="T199">
        <v>79</v>
      </c>
      <c r="U199" s="1" t="s">
        <v>16</v>
      </c>
      <c r="V199" s="1">
        <f>SUM(marks[[#This Row],[Marks6]],marks[[#This Row],[Marks5]],marks[[#This Row],[Marks4]],marks[[#This Row],[Marks3]],marks[[#This Row],[Marks2]],marks[[#This Row],[Marks]])</f>
        <v>442</v>
      </c>
      <c r="W199" s="1">
        <f>SUM(marks[[#This Row],[Marks5]],marks[[#This Row],[Marks4]],marks[[#This Row],[Marks3]],marks[[#This Row],[Marks2]],marks[[#This Row],[Marks]])</f>
        <v>363</v>
      </c>
      <c r="X199" s="1" t="s">
        <v>6</v>
      </c>
      <c r="Y199" s="1">
        <f>marks[[#This Row],[Total (5 Subject)]]/5</f>
        <v>72.599999999999994</v>
      </c>
    </row>
    <row r="200" spans="1:25" x14ac:dyDescent="0.35">
      <c r="A200">
        <v>26138487</v>
      </c>
      <c r="B200" s="1" t="s">
        <v>13</v>
      </c>
      <c r="C200" s="1" t="s">
        <v>203</v>
      </c>
      <c r="D200">
        <v>184</v>
      </c>
      <c r="E200">
        <v>49</v>
      </c>
      <c r="F200" s="1" t="s">
        <v>19</v>
      </c>
      <c r="G200">
        <v>122</v>
      </c>
      <c r="H200">
        <v>60</v>
      </c>
      <c r="I200" s="1" t="s">
        <v>16</v>
      </c>
      <c r="J200">
        <v>41</v>
      </c>
      <c r="K200">
        <v>41</v>
      </c>
      <c r="L200" s="1" t="s">
        <v>12</v>
      </c>
      <c r="M200">
        <v>86</v>
      </c>
      <c r="N200">
        <v>55</v>
      </c>
      <c r="O200" s="1" t="s">
        <v>10</v>
      </c>
      <c r="P200">
        <v>87</v>
      </c>
      <c r="Q200">
        <v>69</v>
      </c>
      <c r="R200" s="1" t="s">
        <v>10</v>
      </c>
      <c r="S200">
        <v>402</v>
      </c>
      <c r="T200">
        <v>66</v>
      </c>
      <c r="U200" s="1" t="s">
        <v>19</v>
      </c>
      <c r="V200" s="1">
        <f>SUM(marks[[#This Row],[Marks6]],marks[[#This Row],[Marks5]],marks[[#This Row],[Marks4]],marks[[#This Row],[Marks3]],marks[[#This Row],[Marks2]],marks[[#This Row],[Marks]])</f>
        <v>340</v>
      </c>
      <c r="W200" s="1">
        <f>SUM(marks[[#This Row],[Marks5]],marks[[#This Row],[Marks4]],marks[[#This Row],[Marks3]],marks[[#This Row],[Marks2]],marks[[#This Row],[Marks]])</f>
        <v>274</v>
      </c>
      <c r="X200" s="1" t="s">
        <v>6</v>
      </c>
      <c r="Y200" s="1">
        <f>marks[[#This Row],[Total (5 Subject)]]/5</f>
        <v>54.8</v>
      </c>
    </row>
    <row r="201" spans="1:25" x14ac:dyDescent="0.35">
      <c r="A201">
        <v>26138488</v>
      </c>
      <c r="B201" s="1" t="s">
        <v>1</v>
      </c>
      <c r="C201" s="1" t="s">
        <v>204</v>
      </c>
      <c r="D201">
        <v>184</v>
      </c>
      <c r="E201">
        <v>90</v>
      </c>
      <c r="F201" s="1" t="s">
        <v>3</v>
      </c>
      <c r="G201">
        <v>2</v>
      </c>
      <c r="H201">
        <v>84</v>
      </c>
      <c r="I201" s="1" t="s">
        <v>8</v>
      </c>
      <c r="J201">
        <v>41</v>
      </c>
      <c r="K201">
        <v>60</v>
      </c>
      <c r="L201" s="1" t="s">
        <v>5</v>
      </c>
      <c r="M201">
        <v>86</v>
      </c>
      <c r="N201">
        <v>80</v>
      </c>
      <c r="O201" s="1" t="s">
        <v>3</v>
      </c>
      <c r="P201">
        <v>87</v>
      </c>
      <c r="Q201">
        <v>97</v>
      </c>
      <c r="R201" s="1" t="s">
        <v>4</v>
      </c>
      <c r="S201">
        <v>402</v>
      </c>
      <c r="T201">
        <v>88</v>
      </c>
      <c r="U201" s="1" t="s">
        <v>5</v>
      </c>
      <c r="V201" s="1">
        <f>SUM(marks[[#This Row],[Marks6]],marks[[#This Row],[Marks5]],marks[[#This Row],[Marks4]],marks[[#This Row],[Marks3]],marks[[#This Row],[Marks2]],marks[[#This Row],[Marks]])</f>
        <v>499</v>
      </c>
      <c r="W201" s="1">
        <f>SUM(marks[[#This Row],[Marks5]],marks[[#This Row],[Marks4]],marks[[#This Row],[Marks3]],marks[[#This Row],[Marks2]],marks[[#This Row],[Marks]])</f>
        <v>411</v>
      </c>
      <c r="X201" s="1" t="s">
        <v>6</v>
      </c>
      <c r="Y201" s="1">
        <f>marks[[#This Row],[Total (5 Subject)]]/5</f>
        <v>82.2</v>
      </c>
    </row>
    <row r="202" spans="1:25" x14ac:dyDescent="0.35">
      <c r="A202">
        <v>26138489</v>
      </c>
      <c r="B202" s="1" t="s">
        <v>1</v>
      </c>
      <c r="C202" s="1" t="s">
        <v>205</v>
      </c>
      <c r="D202">
        <v>184</v>
      </c>
      <c r="E202">
        <v>72</v>
      </c>
      <c r="F202" s="1" t="s">
        <v>10</v>
      </c>
      <c r="G202">
        <v>2</v>
      </c>
      <c r="H202">
        <v>85</v>
      </c>
      <c r="I202" s="1" t="s">
        <v>8</v>
      </c>
      <c r="J202">
        <v>241</v>
      </c>
      <c r="K202">
        <v>70</v>
      </c>
      <c r="L202" s="1" t="s">
        <v>8</v>
      </c>
      <c r="M202">
        <v>86</v>
      </c>
      <c r="N202">
        <v>67</v>
      </c>
      <c r="O202" s="1" t="s">
        <v>5</v>
      </c>
      <c r="P202">
        <v>87</v>
      </c>
      <c r="Q202">
        <v>70</v>
      </c>
      <c r="R202" s="1" t="s">
        <v>10</v>
      </c>
      <c r="S202">
        <v>402</v>
      </c>
      <c r="T202">
        <v>78</v>
      </c>
      <c r="U202" s="1" t="s">
        <v>16</v>
      </c>
      <c r="V202" s="1">
        <f>SUM(marks[[#This Row],[Marks6]],marks[[#This Row],[Marks5]],marks[[#This Row],[Marks4]],marks[[#This Row],[Marks3]],marks[[#This Row],[Marks2]],marks[[#This Row],[Marks]])</f>
        <v>442</v>
      </c>
      <c r="W202" s="1">
        <f>SUM(marks[[#This Row],[Marks5]],marks[[#This Row],[Marks4]],marks[[#This Row],[Marks3]],marks[[#This Row],[Marks2]],marks[[#This Row],[Marks]])</f>
        <v>364</v>
      </c>
      <c r="X202" s="1" t="s">
        <v>6</v>
      </c>
      <c r="Y202" s="1">
        <f>marks[[#This Row],[Total (5 Subject)]]/5</f>
        <v>72.8</v>
      </c>
    </row>
    <row r="203" spans="1:25" x14ac:dyDescent="0.35">
      <c r="A203">
        <v>26138490</v>
      </c>
      <c r="B203" s="1" t="s">
        <v>1</v>
      </c>
      <c r="C203" s="1" t="s">
        <v>206</v>
      </c>
      <c r="D203">
        <v>184</v>
      </c>
      <c r="E203">
        <v>70</v>
      </c>
      <c r="F203" s="1" t="s">
        <v>10</v>
      </c>
      <c r="G203">
        <v>2</v>
      </c>
      <c r="H203">
        <v>83</v>
      </c>
      <c r="I203" s="1" t="s">
        <v>8</v>
      </c>
      <c r="J203">
        <v>241</v>
      </c>
      <c r="K203">
        <v>40</v>
      </c>
      <c r="L203" s="1" t="s">
        <v>12</v>
      </c>
      <c r="M203">
        <v>86</v>
      </c>
      <c r="N203">
        <v>60</v>
      </c>
      <c r="O203" s="1" t="s">
        <v>10</v>
      </c>
      <c r="P203">
        <v>87</v>
      </c>
      <c r="Q203">
        <v>78</v>
      </c>
      <c r="R203" s="1" t="s">
        <v>5</v>
      </c>
      <c r="S203">
        <v>402</v>
      </c>
      <c r="T203">
        <v>79</v>
      </c>
      <c r="U203" s="1" t="s">
        <v>16</v>
      </c>
      <c r="V203" s="1">
        <f>SUM(marks[[#This Row],[Marks6]],marks[[#This Row],[Marks5]],marks[[#This Row],[Marks4]],marks[[#This Row],[Marks3]],marks[[#This Row],[Marks2]],marks[[#This Row],[Marks]])</f>
        <v>410</v>
      </c>
      <c r="W203" s="1">
        <f>SUM(marks[[#This Row],[Marks5]],marks[[#This Row],[Marks4]],marks[[#This Row],[Marks3]],marks[[#This Row],[Marks2]],marks[[#This Row],[Marks]])</f>
        <v>331</v>
      </c>
      <c r="X203" s="1" t="s">
        <v>6</v>
      </c>
      <c r="Y203" s="1">
        <f>marks[[#This Row],[Total (5 Subject)]]/5</f>
        <v>66.2</v>
      </c>
    </row>
    <row r="204" spans="1:25" x14ac:dyDescent="0.35">
      <c r="A204">
        <v>26138491</v>
      </c>
      <c r="B204" s="1" t="s">
        <v>1</v>
      </c>
      <c r="C204" s="1" t="s">
        <v>207</v>
      </c>
      <c r="D204">
        <v>184</v>
      </c>
      <c r="E204">
        <v>80</v>
      </c>
      <c r="F204" s="1" t="s">
        <v>5</v>
      </c>
      <c r="G204">
        <v>2</v>
      </c>
      <c r="H204">
        <v>80</v>
      </c>
      <c r="I204" s="1" t="s">
        <v>5</v>
      </c>
      <c r="J204">
        <v>241</v>
      </c>
      <c r="K204">
        <v>54</v>
      </c>
      <c r="L204" s="1" t="s">
        <v>10</v>
      </c>
      <c r="M204">
        <v>86</v>
      </c>
      <c r="N204">
        <v>68</v>
      </c>
      <c r="O204" s="1" t="s">
        <v>5</v>
      </c>
      <c r="P204">
        <v>87</v>
      </c>
      <c r="Q204">
        <v>93</v>
      </c>
      <c r="R204" s="1" t="s">
        <v>3</v>
      </c>
      <c r="S204">
        <v>402</v>
      </c>
      <c r="T204">
        <v>85</v>
      </c>
      <c r="U204" s="1" t="s">
        <v>10</v>
      </c>
      <c r="V204" s="1">
        <f>SUM(marks[[#This Row],[Marks6]],marks[[#This Row],[Marks5]],marks[[#This Row],[Marks4]],marks[[#This Row],[Marks3]],marks[[#This Row],[Marks2]],marks[[#This Row],[Marks]])</f>
        <v>460</v>
      </c>
      <c r="W204" s="1">
        <f>SUM(marks[[#This Row],[Marks5]],marks[[#This Row],[Marks4]],marks[[#This Row],[Marks3]],marks[[#This Row],[Marks2]],marks[[#This Row],[Marks]])</f>
        <v>375</v>
      </c>
      <c r="X204" s="1" t="s">
        <v>6</v>
      </c>
      <c r="Y204" s="1">
        <f>marks[[#This Row],[Total (5 Subject)]]/5</f>
        <v>75</v>
      </c>
    </row>
    <row r="205" spans="1:25" x14ac:dyDescent="0.35">
      <c r="A205">
        <v>26138492</v>
      </c>
      <c r="B205" s="1" t="s">
        <v>13</v>
      </c>
      <c r="C205" s="1" t="s">
        <v>208</v>
      </c>
      <c r="D205">
        <v>184</v>
      </c>
      <c r="E205">
        <v>90</v>
      </c>
      <c r="F205" s="1" t="s">
        <v>3</v>
      </c>
      <c r="G205">
        <v>2</v>
      </c>
      <c r="H205">
        <v>90</v>
      </c>
      <c r="I205" s="1" t="s">
        <v>3</v>
      </c>
      <c r="J205">
        <v>41</v>
      </c>
      <c r="K205">
        <v>80</v>
      </c>
      <c r="L205" s="1" t="s">
        <v>3</v>
      </c>
      <c r="M205">
        <v>86</v>
      </c>
      <c r="N205">
        <v>84</v>
      </c>
      <c r="O205" s="1" t="s">
        <v>3</v>
      </c>
      <c r="P205">
        <v>87</v>
      </c>
      <c r="Q205">
        <v>95</v>
      </c>
      <c r="R205" s="1" t="s">
        <v>4</v>
      </c>
      <c r="S205">
        <v>402</v>
      </c>
      <c r="T205">
        <v>93</v>
      </c>
      <c r="U205" s="1" t="s">
        <v>3</v>
      </c>
      <c r="V205" s="1">
        <f>SUM(marks[[#This Row],[Marks6]],marks[[#This Row],[Marks5]],marks[[#This Row],[Marks4]],marks[[#This Row],[Marks3]],marks[[#This Row],[Marks2]],marks[[#This Row],[Marks]])</f>
        <v>532</v>
      </c>
      <c r="W205" s="1">
        <f>SUM(marks[[#This Row],[Marks5]],marks[[#This Row],[Marks4]],marks[[#This Row],[Marks3]],marks[[#This Row],[Marks2]],marks[[#This Row],[Marks]])</f>
        <v>439</v>
      </c>
      <c r="X205" s="1" t="s">
        <v>6</v>
      </c>
      <c r="Y205" s="1">
        <f>marks[[#This Row],[Total (5 Subject)]]/5</f>
        <v>87.8</v>
      </c>
    </row>
    <row r="206" spans="1:25" x14ac:dyDescent="0.35">
      <c r="A206">
        <v>26138493</v>
      </c>
      <c r="B206" s="1" t="s">
        <v>13</v>
      </c>
      <c r="C206" s="1" t="s">
        <v>209</v>
      </c>
      <c r="D206">
        <v>184</v>
      </c>
      <c r="E206">
        <v>90</v>
      </c>
      <c r="F206" s="1" t="s">
        <v>3</v>
      </c>
      <c r="G206">
        <v>2</v>
      </c>
      <c r="H206">
        <v>90</v>
      </c>
      <c r="I206" s="1" t="s">
        <v>3</v>
      </c>
      <c r="J206">
        <v>41</v>
      </c>
      <c r="K206">
        <v>91</v>
      </c>
      <c r="L206" s="1" t="s">
        <v>4</v>
      </c>
      <c r="M206">
        <v>86</v>
      </c>
      <c r="N206">
        <v>81</v>
      </c>
      <c r="O206" s="1" t="s">
        <v>3</v>
      </c>
      <c r="P206">
        <v>87</v>
      </c>
      <c r="Q206">
        <v>93</v>
      </c>
      <c r="R206" s="1" t="s">
        <v>3</v>
      </c>
      <c r="S206">
        <v>402</v>
      </c>
      <c r="T206">
        <v>95</v>
      </c>
      <c r="U206" s="1" t="s">
        <v>3</v>
      </c>
      <c r="V206" s="1">
        <f>SUM(marks[[#This Row],[Marks6]],marks[[#This Row],[Marks5]],marks[[#This Row],[Marks4]],marks[[#This Row],[Marks3]],marks[[#This Row],[Marks2]],marks[[#This Row],[Marks]])</f>
        <v>540</v>
      </c>
      <c r="W206" s="1">
        <f>SUM(marks[[#This Row],[Marks5]],marks[[#This Row],[Marks4]],marks[[#This Row],[Marks3]],marks[[#This Row],[Marks2]],marks[[#This Row],[Marks]])</f>
        <v>445</v>
      </c>
      <c r="X206" s="1" t="s">
        <v>6</v>
      </c>
      <c r="Y206" s="1">
        <f>marks[[#This Row],[Total (5 Subject)]]/5</f>
        <v>89</v>
      </c>
    </row>
    <row r="207" spans="1:25" x14ac:dyDescent="0.35">
      <c r="A207">
        <v>26138494</v>
      </c>
      <c r="B207" s="1" t="s">
        <v>1</v>
      </c>
      <c r="C207" s="1" t="s">
        <v>210</v>
      </c>
      <c r="D207">
        <v>184</v>
      </c>
      <c r="E207">
        <v>90</v>
      </c>
      <c r="F207" s="1" t="s">
        <v>3</v>
      </c>
      <c r="G207">
        <v>2</v>
      </c>
      <c r="H207">
        <v>80</v>
      </c>
      <c r="I207" s="1" t="s">
        <v>5</v>
      </c>
      <c r="J207">
        <v>41</v>
      </c>
      <c r="K207">
        <v>70</v>
      </c>
      <c r="L207" s="1" t="s">
        <v>8</v>
      </c>
      <c r="M207">
        <v>86</v>
      </c>
      <c r="N207">
        <v>79</v>
      </c>
      <c r="O207" s="1" t="s">
        <v>8</v>
      </c>
      <c r="P207">
        <v>87</v>
      </c>
      <c r="Q207">
        <v>93</v>
      </c>
      <c r="R207" s="1" t="s">
        <v>3</v>
      </c>
      <c r="S207">
        <v>402</v>
      </c>
      <c r="T207">
        <v>87</v>
      </c>
      <c r="U207" s="1" t="s">
        <v>5</v>
      </c>
      <c r="V207" s="1">
        <f>SUM(marks[[#This Row],[Marks6]],marks[[#This Row],[Marks5]],marks[[#This Row],[Marks4]],marks[[#This Row],[Marks3]],marks[[#This Row],[Marks2]],marks[[#This Row],[Marks]])</f>
        <v>499</v>
      </c>
      <c r="W207" s="1">
        <f>SUM(marks[[#This Row],[Marks5]],marks[[#This Row],[Marks4]],marks[[#This Row],[Marks3]],marks[[#This Row],[Marks2]],marks[[#This Row],[Marks]])</f>
        <v>412</v>
      </c>
      <c r="X207" s="1" t="s">
        <v>6</v>
      </c>
      <c r="Y207" s="1">
        <f>marks[[#This Row],[Total (5 Subject)]]/5</f>
        <v>82.4</v>
      </c>
    </row>
    <row r="208" spans="1:25" x14ac:dyDescent="0.35">
      <c r="A208">
        <v>26138495</v>
      </c>
      <c r="B208" s="1" t="s">
        <v>1</v>
      </c>
      <c r="C208" s="1" t="s">
        <v>211</v>
      </c>
      <c r="D208">
        <v>184</v>
      </c>
      <c r="E208">
        <v>76</v>
      </c>
      <c r="F208" s="1" t="s">
        <v>5</v>
      </c>
      <c r="G208">
        <v>2</v>
      </c>
      <c r="H208">
        <v>70</v>
      </c>
      <c r="I208" s="1" t="s">
        <v>10</v>
      </c>
      <c r="J208">
        <v>41</v>
      </c>
      <c r="K208">
        <v>54</v>
      </c>
      <c r="L208" s="1" t="s">
        <v>10</v>
      </c>
      <c r="M208">
        <v>86</v>
      </c>
      <c r="N208">
        <v>53</v>
      </c>
      <c r="O208" s="1" t="s">
        <v>10</v>
      </c>
      <c r="P208">
        <v>87</v>
      </c>
      <c r="Q208">
        <v>88</v>
      </c>
      <c r="R208" s="1" t="s">
        <v>8</v>
      </c>
      <c r="S208">
        <v>402</v>
      </c>
      <c r="T208">
        <v>81</v>
      </c>
      <c r="U208" s="1" t="s">
        <v>16</v>
      </c>
      <c r="V208" s="1">
        <f>SUM(marks[[#This Row],[Marks6]],marks[[#This Row],[Marks5]],marks[[#This Row],[Marks4]],marks[[#This Row],[Marks3]],marks[[#This Row],[Marks2]],marks[[#This Row],[Marks]])</f>
        <v>422</v>
      </c>
      <c r="W208" s="1">
        <f>SUM(marks[[#This Row],[Marks5]],marks[[#This Row],[Marks4]],marks[[#This Row],[Marks3]],marks[[#This Row],[Marks2]],marks[[#This Row],[Marks]])</f>
        <v>341</v>
      </c>
      <c r="X208" s="1" t="s">
        <v>6</v>
      </c>
      <c r="Y208" s="1">
        <f>marks[[#This Row],[Total (5 Subject)]]/5</f>
        <v>68.2</v>
      </c>
    </row>
    <row r="209" spans="1:25" x14ac:dyDescent="0.35">
      <c r="A209">
        <v>26138496</v>
      </c>
      <c r="B209" s="1" t="s">
        <v>1</v>
      </c>
      <c r="C209" s="1" t="s">
        <v>212</v>
      </c>
      <c r="D209">
        <v>184</v>
      </c>
      <c r="E209">
        <v>79</v>
      </c>
      <c r="F209" s="1" t="s">
        <v>5</v>
      </c>
      <c r="G209">
        <v>122</v>
      </c>
      <c r="H209">
        <v>81</v>
      </c>
      <c r="I209" s="1" t="s">
        <v>8</v>
      </c>
      <c r="J209">
        <v>41</v>
      </c>
      <c r="K209">
        <v>51</v>
      </c>
      <c r="L209" s="1" t="s">
        <v>16</v>
      </c>
      <c r="M209">
        <v>86</v>
      </c>
      <c r="N209">
        <v>60</v>
      </c>
      <c r="O209" s="1" t="s">
        <v>10</v>
      </c>
      <c r="P209">
        <v>87</v>
      </c>
      <c r="Q209">
        <v>80</v>
      </c>
      <c r="R209" s="1" t="s">
        <v>5</v>
      </c>
      <c r="S209">
        <v>402</v>
      </c>
      <c r="T209">
        <v>78</v>
      </c>
      <c r="U209" s="1" t="s">
        <v>16</v>
      </c>
      <c r="V209" s="1">
        <f>SUM(marks[[#This Row],[Marks6]],marks[[#This Row],[Marks5]],marks[[#This Row],[Marks4]],marks[[#This Row],[Marks3]],marks[[#This Row],[Marks2]],marks[[#This Row],[Marks]])</f>
        <v>429</v>
      </c>
      <c r="W209" s="1">
        <f>SUM(marks[[#This Row],[Marks5]],marks[[#This Row],[Marks4]],marks[[#This Row],[Marks3]],marks[[#This Row],[Marks2]],marks[[#This Row],[Marks]])</f>
        <v>351</v>
      </c>
      <c r="X209" s="1" t="s">
        <v>6</v>
      </c>
      <c r="Y209" s="1">
        <f>marks[[#This Row],[Total (5 Subject)]]/5</f>
        <v>70.2</v>
      </c>
    </row>
    <row r="210" spans="1:25" x14ac:dyDescent="0.35">
      <c r="A210">
        <v>26138497</v>
      </c>
      <c r="B210" s="1" t="s">
        <v>13</v>
      </c>
      <c r="C210" s="1" t="s">
        <v>213</v>
      </c>
      <c r="D210">
        <v>184</v>
      </c>
      <c r="E210">
        <v>98</v>
      </c>
      <c r="F210" s="1" t="s">
        <v>4</v>
      </c>
      <c r="G210">
        <v>2</v>
      </c>
      <c r="H210">
        <v>90</v>
      </c>
      <c r="I210" s="1" t="s">
        <v>3</v>
      </c>
      <c r="J210">
        <v>41</v>
      </c>
      <c r="K210">
        <v>92</v>
      </c>
      <c r="L210" s="1" t="s">
        <v>4</v>
      </c>
      <c r="M210">
        <v>86</v>
      </c>
      <c r="N210">
        <v>95</v>
      </c>
      <c r="O210" s="1" t="s">
        <v>4</v>
      </c>
      <c r="P210">
        <v>87</v>
      </c>
      <c r="Q210">
        <v>97</v>
      </c>
      <c r="R210" s="1" t="s">
        <v>4</v>
      </c>
      <c r="S210">
        <v>402</v>
      </c>
      <c r="T210">
        <v>96</v>
      </c>
      <c r="U210" s="1" t="s">
        <v>4</v>
      </c>
      <c r="V210" s="1">
        <f>SUM(marks[[#This Row],[Marks6]],marks[[#This Row],[Marks5]],marks[[#This Row],[Marks4]],marks[[#This Row],[Marks3]],marks[[#This Row],[Marks2]],marks[[#This Row],[Marks]])</f>
        <v>568</v>
      </c>
      <c r="W210" s="1">
        <f>SUM(marks[[#This Row],[Marks5]],marks[[#This Row],[Marks4]],marks[[#This Row],[Marks3]],marks[[#This Row],[Marks2]],marks[[#This Row],[Marks]])</f>
        <v>472</v>
      </c>
      <c r="X210" s="1" t="s">
        <v>6</v>
      </c>
      <c r="Y210" s="1">
        <f>marks[[#This Row],[Total (5 Subject)]]/5</f>
        <v>94.4</v>
      </c>
    </row>
    <row r="211" spans="1:25" x14ac:dyDescent="0.35">
      <c r="A211">
        <v>26138498</v>
      </c>
      <c r="B211" s="1" t="s">
        <v>13</v>
      </c>
      <c r="C211" s="1" t="s">
        <v>214</v>
      </c>
      <c r="D211">
        <v>184</v>
      </c>
      <c r="E211">
        <v>80</v>
      </c>
      <c r="F211" s="1" t="s">
        <v>5</v>
      </c>
      <c r="G211">
        <v>2</v>
      </c>
      <c r="H211">
        <v>84</v>
      </c>
      <c r="I211" s="1" t="s">
        <v>8</v>
      </c>
      <c r="J211">
        <v>241</v>
      </c>
      <c r="K211">
        <v>55</v>
      </c>
      <c r="L211" s="1" t="s">
        <v>10</v>
      </c>
      <c r="M211">
        <v>86</v>
      </c>
      <c r="N211">
        <v>73</v>
      </c>
      <c r="O211" s="1" t="s">
        <v>8</v>
      </c>
      <c r="P211">
        <v>87</v>
      </c>
      <c r="Q211">
        <v>90</v>
      </c>
      <c r="R211" s="1" t="s">
        <v>3</v>
      </c>
      <c r="S211">
        <v>402</v>
      </c>
      <c r="T211">
        <v>85</v>
      </c>
      <c r="U211" s="1" t="s">
        <v>10</v>
      </c>
      <c r="V211" s="1">
        <f>SUM(marks[[#This Row],[Marks6]],marks[[#This Row],[Marks5]],marks[[#This Row],[Marks4]],marks[[#This Row],[Marks3]],marks[[#This Row],[Marks2]],marks[[#This Row],[Marks]])</f>
        <v>467</v>
      </c>
      <c r="W211" s="1">
        <f>SUM(marks[[#This Row],[Marks5]],marks[[#This Row],[Marks4]],marks[[#This Row],[Marks3]],marks[[#This Row],[Marks2]],marks[[#This Row],[Marks]])</f>
        <v>382</v>
      </c>
      <c r="X211" s="1" t="s">
        <v>6</v>
      </c>
      <c r="Y211" s="1">
        <f>marks[[#This Row],[Total (5 Subject)]]/5</f>
        <v>76.400000000000006</v>
      </c>
    </row>
    <row r="212" spans="1:25" x14ac:dyDescent="0.35">
      <c r="A212">
        <v>26138499</v>
      </c>
      <c r="B212" s="1" t="s">
        <v>1</v>
      </c>
      <c r="C212" s="1" t="s">
        <v>215</v>
      </c>
      <c r="D212">
        <v>184</v>
      </c>
      <c r="E212">
        <v>69</v>
      </c>
      <c r="F212" s="1" t="s">
        <v>16</v>
      </c>
      <c r="G212">
        <v>2</v>
      </c>
      <c r="H212">
        <v>68</v>
      </c>
      <c r="I212" s="1" t="s">
        <v>16</v>
      </c>
      <c r="J212">
        <v>41</v>
      </c>
      <c r="K212">
        <v>57</v>
      </c>
      <c r="L212" s="1" t="s">
        <v>10</v>
      </c>
      <c r="M212">
        <v>86</v>
      </c>
      <c r="N212">
        <v>60</v>
      </c>
      <c r="O212" s="1" t="s">
        <v>10</v>
      </c>
      <c r="P212">
        <v>87</v>
      </c>
      <c r="Q212">
        <v>69</v>
      </c>
      <c r="R212" s="1" t="s">
        <v>10</v>
      </c>
      <c r="S212">
        <v>402</v>
      </c>
      <c r="T212">
        <v>72</v>
      </c>
      <c r="U212" s="1" t="s">
        <v>12</v>
      </c>
      <c r="V212" s="1">
        <f>SUM(marks[[#This Row],[Marks6]],marks[[#This Row],[Marks5]],marks[[#This Row],[Marks4]],marks[[#This Row],[Marks3]],marks[[#This Row],[Marks2]],marks[[#This Row],[Marks]])</f>
        <v>395</v>
      </c>
      <c r="W212" s="1">
        <f>SUM(marks[[#This Row],[Marks5]],marks[[#This Row],[Marks4]],marks[[#This Row],[Marks3]],marks[[#This Row],[Marks2]],marks[[#This Row],[Marks]])</f>
        <v>323</v>
      </c>
      <c r="X212" s="1" t="s">
        <v>6</v>
      </c>
      <c r="Y212" s="1">
        <f>marks[[#This Row],[Total (5 Subject)]]/5</f>
        <v>64.599999999999994</v>
      </c>
    </row>
    <row r="213" spans="1:25" x14ac:dyDescent="0.35">
      <c r="A213">
        <v>26138500</v>
      </c>
      <c r="B213" s="1" t="s">
        <v>1</v>
      </c>
      <c r="C213" s="1" t="s">
        <v>216</v>
      </c>
      <c r="D213">
        <v>184</v>
      </c>
      <c r="E213">
        <v>90</v>
      </c>
      <c r="F213" s="1" t="s">
        <v>3</v>
      </c>
      <c r="G213">
        <v>2</v>
      </c>
      <c r="H213">
        <v>83</v>
      </c>
      <c r="I213" s="1" t="s">
        <v>8</v>
      </c>
      <c r="J213">
        <v>41</v>
      </c>
      <c r="K213">
        <v>76</v>
      </c>
      <c r="L213" s="1" t="s">
        <v>8</v>
      </c>
      <c r="M213">
        <v>86</v>
      </c>
      <c r="N213">
        <v>81</v>
      </c>
      <c r="O213" s="1" t="s">
        <v>3</v>
      </c>
      <c r="P213">
        <v>87</v>
      </c>
      <c r="Q213">
        <v>96</v>
      </c>
      <c r="R213" s="1" t="s">
        <v>4</v>
      </c>
      <c r="S213">
        <v>402</v>
      </c>
      <c r="T213">
        <v>94</v>
      </c>
      <c r="U213" s="1" t="s">
        <v>3</v>
      </c>
      <c r="V213" s="1">
        <f>SUM(marks[[#This Row],[Marks6]],marks[[#This Row],[Marks5]],marks[[#This Row],[Marks4]],marks[[#This Row],[Marks3]],marks[[#This Row],[Marks2]],marks[[#This Row],[Marks]])</f>
        <v>520</v>
      </c>
      <c r="W213" s="1">
        <f>SUM(marks[[#This Row],[Marks5]],marks[[#This Row],[Marks4]],marks[[#This Row],[Marks3]],marks[[#This Row],[Marks2]],marks[[#This Row],[Marks]])</f>
        <v>426</v>
      </c>
      <c r="X213" s="1" t="s">
        <v>6</v>
      </c>
      <c r="Y213" s="1">
        <f>marks[[#This Row],[Total (5 Subject)]]/5</f>
        <v>85.2</v>
      </c>
    </row>
    <row r="214" spans="1:25" x14ac:dyDescent="0.35">
      <c r="A214">
        <v>26138501</v>
      </c>
      <c r="B214" s="1" t="s">
        <v>1</v>
      </c>
      <c r="C214" s="1" t="s">
        <v>217</v>
      </c>
      <c r="D214">
        <v>184</v>
      </c>
      <c r="E214">
        <v>73</v>
      </c>
      <c r="F214" s="1" t="s">
        <v>10</v>
      </c>
      <c r="G214">
        <v>2</v>
      </c>
      <c r="H214">
        <v>80</v>
      </c>
      <c r="I214" s="1" t="s">
        <v>5</v>
      </c>
      <c r="J214">
        <v>241</v>
      </c>
      <c r="K214">
        <v>53</v>
      </c>
      <c r="L214" s="1" t="s">
        <v>10</v>
      </c>
      <c r="M214">
        <v>86</v>
      </c>
      <c r="N214">
        <v>60</v>
      </c>
      <c r="O214" s="1" t="s">
        <v>10</v>
      </c>
      <c r="P214">
        <v>87</v>
      </c>
      <c r="Q214">
        <v>69</v>
      </c>
      <c r="R214" s="1" t="s">
        <v>10</v>
      </c>
      <c r="S214">
        <v>402</v>
      </c>
      <c r="T214">
        <v>79</v>
      </c>
      <c r="U214" s="1" t="s">
        <v>16</v>
      </c>
      <c r="V214" s="1">
        <f>SUM(marks[[#This Row],[Marks6]],marks[[#This Row],[Marks5]],marks[[#This Row],[Marks4]],marks[[#This Row],[Marks3]],marks[[#This Row],[Marks2]],marks[[#This Row],[Marks]])</f>
        <v>414</v>
      </c>
      <c r="W214" s="1">
        <f>SUM(marks[[#This Row],[Marks5]],marks[[#This Row],[Marks4]],marks[[#This Row],[Marks3]],marks[[#This Row],[Marks2]],marks[[#This Row],[Marks]])</f>
        <v>335</v>
      </c>
      <c r="X214" s="1" t="s">
        <v>6</v>
      </c>
      <c r="Y214" s="1">
        <f>marks[[#This Row],[Total (5 Subject)]]/5</f>
        <v>67</v>
      </c>
    </row>
    <row r="215" spans="1:25" x14ac:dyDescent="0.35">
      <c r="A215">
        <v>26138502</v>
      </c>
      <c r="B215" s="1" t="s">
        <v>1</v>
      </c>
      <c r="C215" s="1" t="s">
        <v>218</v>
      </c>
      <c r="D215">
        <v>184</v>
      </c>
      <c r="E215">
        <v>80</v>
      </c>
      <c r="F215" s="1" t="s">
        <v>5</v>
      </c>
      <c r="G215">
        <v>2</v>
      </c>
      <c r="H215">
        <v>80</v>
      </c>
      <c r="I215" s="1" t="s">
        <v>5</v>
      </c>
      <c r="J215">
        <v>41</v>
      </c>
      <c r="K215">
        <v>70</v>
      </c>
      <c r="L215" s="1" t="s">
        <v>8</v>
      </c>
      <c r="M215">
        <v>86</v>
      </c>
      <c r="N215">
        <v>75</v>
      </c>
      <c r="O215" s="1" t="s">
        <v>8</v>
      </c>
      <c r="P215">
        <v>87</v>
      </c>
      <c r="Q215">
        <v>97</v>
      </c>
      <c r="R215" s="1" t="s">
        <v>4</v>
      </c>
      <c r="S215">
        <v>402</v>
      </c>
      <c r="T215">
        <v>86</v>
      </c>
      <c r="U215" s="1" t="s">
        <v>5</v>
      </c>
      <c r="V215" s="1">
        <f>SUM(marks[[#This Row],[Marks6]],marks[[#This Row],[Marks5]],marks[[#This Row],[Marks4]],marks[[#This Row],[Marks3]],marks[[#This Row],[Marks2]],marks[[#This Row],[Marks]])</f>
        <v>488</v>
      </c>
      <c r="W215" s="1">
        <f>SUM(marks[[#This Row],[Marks5]],marks[[#This Row],[Marks4]],marks[[#This Row],[Marks3]],marks[[#This Row],[Marks2]],marks[[#This Row],[Marks]])</f>
        <v>402</v>
      </c>
      <c r="X215" s="1" t="s">
        <v>6</v>
      </c>
      <c r="Y215" s="1">
        <f>marks[[#This Row],[Total (5 Subject)]]/5</f>
        <v>80.400000000000006</v>
      </c>
    </row>
    <row r="216" spans="1:25" x14ac:dyDescent="0.35">
      <c r="A216">
        <v>26138503</v>
      </c>
      <c r="B216" s="1" t="s">
        <v>13</v>
      </c>
      <c r="C216" s="1" t="s">
        <v>219</v>
      </c>
      <c r="D216">
        <v>184</v>
      </c>
      <c r="E216">
        <v>90</v>
      </c>
      <c r="F216" s="1" t="s">
        <v>3</v>
      </c>
      <c r="G216">
        <v>2</v>
      </c>
      <c r="H216">
        <v>79</v>
      </c>
      <c r="I216" s="1" t="s">
        <v>5</v>
      </c>
      <c r="J216">
        <v>41</v>
      </c>
      <c r="K216">
        <v>56</v>
      </c>
      <c r="L216" s="1" t="s">
        <v>10</v>
      </c>
      <c r="M216">
        <v>86</v>
      </c>
      <c r="N216">
        <v>70</v>
      </c>
      <c r="O216" s="1" t="s">
        <v>8</v>
      </c>
      <c r="P216">
        <v>87</v>
      </c>
      <c r="Q216">
        <v>89</v>
      </c>
      <c r="R216" s="1" t="s">
        <v>3</v>
      </c>
      <c r="S216">
        <v>402</v>
      </c>
      <c r="T216">
        <v>86</v>
      </c>
      <c r="U216" s="1" t="s">
        <v>5</v>
      </c>
      <c r="V216" s="1">
        <f>SUM(marks[[#This Row],[Marks6]],marks[[#This Row],[Marks5]],marks[[#This Row],[Marks4]],marks[[#This Row],[Marks3]],marks[[#This Row],[Marks2]],marks[[#This Row],[Marks]])</f>
        <v>470</v>
      </c>
      <c r="W216" s="1">
        <f>SUM(marks[[#This Row],[Marks5]],marks[[#This Row],[Marks4]],marks[[#This Row],[Marks3]],marks[[#This Row],[Marks2]],marks[[#This Row],[Marks]])</f>
        <v>384</v>
      </c>
      <c r="X216" s="1" t="s">
        <v>6</v>
      </c>
      <c r="Y216" s="1">
        <f>marks[[#This Row],[Total (5 Subject)]]/5</f>
        <v>76.8</v>
      </c>
    </row>
    <row r="217" spans="1:25" x14ac:dyDescent="0.35">
      <c r="A217">
        <v>26138504</v>
      </c>
      <c r="B217" s="1" t="s">
        <v>13</v>
      </c>
      <c r="C217" s="1" t="s">
        <v>220</v>
      </c>
      <c r="D217">
        <v>184</v>
      </c>
      <c r="E217">
        <v>90</v>
      </c>
      <c r="F217" s="1" t="s">
        <v>3</v>
      </c>
      <c r="G217">
        <v>2</v>
      </c>
      <c r="H217">
        <v>84</v>
      </c>
      <c r="I217" s="1" t="s">
        <v>8</v>
      </c>
      <c r="J217">
        <v>41</v>
      </c>
      <c r="K217">
        <v>76</v>
      </c>
      <c r="L217" s="1" t="s">
        <v>8</v>
      </c>
      <c r="M217">
        <v>86</v>
      </c>
      <c r="N217">
        <v>89</v>
      </c>
      <c r="O217" s="1" t="s">
        <v>3</v>
      </c>
      <c r="P217">
        <v>87</v>
      </c>
      <c r="Q217">
        <v>97</v>
      </c>
      <c r="R217" s="1" t="s">
        <v>4</v>
      </c>
      <c r="S217">
        <v>402</v>
      </c>
      <c r="T217">
        <v>93</v>
      </c>
      <c r="U217" s="1" t="s">
        <v>3</v>
      </c>
      <c r="V217" s="1">
        <f>SUM(marks[[#This Row],[Marks6]],marks[[#This Row],[Marks5]],marks[[#This Row],[Marks4]],marks[[#This Row],[Marks3]],marks[[#This Row],[Marks2]],marks[[#This Row],[Marks]])</f>
        <v>529</v>
      </c>
      <c r="W217" s="1">
        <f>SUM(marks[[#This Row],[Marks5]],marks[[#This Row],[Marks4]],marks[[#This Row],[Marks3]],marks[[#This Row],[Marks2]],marks[[#This Row],[Marks]])</f>
        <v>436</v>
      </c>
      <c r="X217" s="1" t="s">
        <v>6</v>
      </c>
      <c r="Y217" s="1">
        <f>marks[[#This Row],[Total (5 Subject)]]/5</f>
        <v>87.2</v>
      </c>
    </row>
    <row r="218" spans="1:25" x14ac:dyDescent="0.35">
      <c r="A218">
        <v>26138505</v>
      </c>
      <c r="B218" s="1" t="s">
        <v>1</v>
      </c>
      <c r="C218" s="1" t="s">
        <v>144</v>
      </c>
      <c r="D218">
        <v>184</v>
      </c>
      <c r="E218">
        <v>90</v>
      </c>
      <c r="F218" s="1" t="s">
        <v>3</v>
      </c>
      <c r="G218">
        <v>2</v>
      </c>
      <c r="H218">
        <v>79</v>
      </c>
      <c r="I218" s="1" t="s">
        <v>5</v>
      </c>
      <c r="J218">
        <v>41</v>
      </c>
      <c r="K218">
        <v>82</v>
      </c>
      <c r="L218" s="1" t="s">
        <v>3</v>
      </c>
      <c r="M218">
        <v>86</v>
      </c>
      <c r="N218">
        <v>83</v>
      </c>
      <c r="O218" s="1" t="s">
        <v>3</v>
      </c>
      <c r="P218">
        <v>87</v>
      </c>
      <c r="Q218">
        <v>89</v>
      </c>
      <c r="R218" s="1" t="s">
        <v>3</v>
      </c>
      <c r="S218">
        <v>402</v>
      </c>
      <c r="T218">
        <v>87</v>
      </c>
      <c r="U218" s="1" t="s">
        <v>5</v>
      </c>
      <c r="V218" s="1">
        <f>SUM(marks[[#This Row],[Marks6]],marks[[#This Row],[Marks5]],marks[[#This Row],[Marks4]],marks[[#This Row],[Marks3]],marks[[#This Row],[Marks2]],marks[[#This Row],[Marks]])</f>
        <v>510</v>
      </c>
      <c r="W218" s="1">
        <f>SUM(marks[[#This Row],[Marks5]],marks[[#This Row],[Marks4]],marks[[#This Row],[Marks3]],marks[[#This Row],[Marks2]],marks[[#This Row],[Marks]])</f>
        <v>423</v>
      </c>
      <c r="X218" s="1" t="s">
        <v>6</v>
      </c>
      <c r="Y218" s="1">
        <f>marks[[#This Row],[Total (5 Subject)]]/5</f>
        <v>84.6</v>
      </c>
    </row>
    <row r="219" spans="1:25" x14ac:dyDescent="0.35">
      <c r="A219">
        <v>26138506</v>
      </c>
      <c r="B219" s="1" t="s">
        <v>13</v>
      </c>
      <c r="C219" s="1" t="s">
        <v>221</v>
      </c>
      <c r="D219">
        <v>184</v>
      </c>
      <c r="E219">
        <v>65</v>
      </c>
      <c r="F219" s="1" t="s">
        <v>16</v>
      </c>
      <c r="G219">
        <v>2</v>
      </c>
      <c r="H219">
        <v>80</v>
      </c>
      <c r="I219" s="1" t="s">
        <v>5</v>
      </c>
      <c r="J219">
        <v>241</v>
      </c>
      <c r="K219">
        <v>53</v>
      </c>
      <c r="L219" s="1" t="s">
        <v>10</v>
      </c>
      <c r="M219">
        <v>86</v>
      </c>
      <c r="N219">
        <v>60</v>
      </c>
      <c r="O219" s="1" t="s">
        <v>10</v>
      </c>
      <c r="P219">
        <v>87</v>
      </c>
      <c r="Q219">
        <v>87</v>
      </c>
      <c r="R219" s="1" t="s">
        <v>8</v>
      </c>
      <c r="S219">
        <v>402</v>
      </c>
      <c r="T219">
        <v>81</v>
      </c>
      <c r="U219" s="1" t="s">
        <v>16</v>
      </c>
      <c r="V219" s="1">
        <f>SUM(marks[[#This Row],[Marks6]],marks[[#This Row],[Marks5]],marks[[#This Row],[Marks4]],marks[[#This Row],[Marks3]],marks[[#This Row],[Marks2]],marks[[#This Row],[Marks]])</f>
        <v>426</v>
      </c>
      <c r="W219" s="1">
        <f>SUM(marks[[#This Row],[Marks5]],marks[[#This Row],[Marks4]],marks[[#This Row],[Marks3]],marks[[#This Row],[Marks2]],marks[[#This Row],[Marks]])</f>
        <v>345</v>
      </c>
      <c r="X219" s="1" t="s">
        <v>6</v>
      </c>
      <c r="Y219" s="1">
        <f>marks[[#This Row],[Total (5 Subject)]]/5</f>
        <v>69</v>
      </c>
    </row>
    <row r="220" spans="1:25" x14ac:dyDescent="0.35">
      <c r="A220">
        <v>26138507</v>
      </c>
      <c r="B220" s="1" t="s">
        <v>1</v>
      </c>
      <c r="C220" s="1" t="s">
        <v>222</v>
      </c>
      <c r="D220">
        <v>184</v>
      </c>
      <c r="E220">
        <v>80</v>
      </c>
      <c r="F220" s="1" t="s">
        <v>5</v>
      </c>
      <c r="G220">
        <v>2</v>
      </c>
      <c r="H220">
        <v>68</v>
      </c>
      <c r="I220" s="1" t="s">
        <v>16</v>
      </c>
      <c r="J220">
        <v>41</v>
      </c>
      <c r="K220">
        <v>60</v>
      </c>
      <c r="L220" s="1" t="s">
        <v>5</v>
      </c>
      <c r="M220">
        <v>86</v>
      </c>
      <c r="N220">
        <v>85</v>
      </c>
      <c r="O220" s="1" t="s">
        <v>3</v>
      </c>
      <c r="P220">
        <v>87</v>
      </c>
      <c r="Q220">
        <v>88</v>
      </c>
      <c r="R220" s="1" t="s">
        <v>8</v>
      </c>
      <c r="S220">
        <v>402</v>
      </c>
      <c r="T220">
        <v>85</v>
      </c>
      <c r="U220" s="1" t="s">
        <v>10</v>
      </c>
      <c r="V220" s="1">
        <f>SUM(marks[[#This Row],[Marks6]],marks[[#This Row],[Marks5]],marks[[#This Row],[Marks4]],marks[[#This Row],[Marks3]],marks[[#This Row],[Marks2]],marks[[#This Row],[Marks]])</f>
        <v>466</v>
      </c>
      <c r="W220" s="1">
        <f>SUM(marks[[#This Row],[Marks5]],marks[[#This Row],[Marks4]],marks[[#This Row],[Marks3]],marks[[#This Row],[Marks2]],marks[[#This Row],[Marks]])</f>
        <v>381</v>
      </c>
      <c r="X220" s="1" t="s">
        <v>6</v>
      </c>
      <c r="Y220" s="1">
        <f>marks[[#This Row],[Total (5 Subject)]]/5</f>
        <v>76.2</v>
      </c>
    </row>
    <row r="221" spans="1:25" x14ac:dyDescent="0.35">
      <c r="A221">
        <v>26138508</v>
      </c>
      <c r="B221" s="1" t="s">
        <v>13</v>
      </c>
      <c r="C221" s="1" t="s">
        <v>223</v>
      </c>
      <c r="D221">
        <v>184</v>
      </c>
      <c r="E221">
        <v>75</v>
      </c>
      <c r="F221" s="1" t="s">
        <v>10</v>
      </c>
      <c r="G221">
        <v>2</v>
      </c>
      <c r="H221">
        <v>80</v>
      </c>
      <c r="I221" s="1" t="s">
        <v>5</v>
      </c>
      <c r="J221">
        <v>41</v>
      </c>
      <c r="K221">
        <v>69</v>
      </c>
      <c r="L221" s="1" t="s">
        <v>5</v>
      </c>
      <c r="M221">
        <v>86</v>
      </c>
      <c r="N221">
        <v>75</v>
      </c>
      <c r="O221" s="1" t="s">
        <v>8</v>
      </c>
      <c r="P221">
        <v>87</v>
      </c>
      <c r="Q221">
        <v>89</v>
      </c>
      <c r="R221" s="1" t="s">
        <v>3</v>
      </c>
      <c r="S221">
        <v>402</v>
      </c>
      <c r="T221">
        <v>83</v>
      </c>
      <c r="U221" s="1" t="s">
        <v>10</v>
      </c>
      <c r="V221" s="1">
        <f>SUM(marks[[#This Row],[Marks6]],marks[[#This Row],[Marks5]],marks[[#This Row],[Marks4]],marks[[#This Row],[Marks3]],marks[[#This Row],[Marks2]],marks[[#This Row],[Marks]])</f>
        <v>471</v>
      </c>
      <c r="W221" s="1">
        <f>SUM(marks[[#This Row],[Marks5]],marks[[#This Row],[Marks4]],marks[[#This Row],[Marks3]],marks[[#This Row],[Marks2]],marks[[#This Row],[Marks]])</f>
        <v>388</v>
      </c>
      <c r="X221" s="1" t="s">
        <v>6</v>
      </c>
      <c r="Y221" s="1">
        <f>marks[[#This Row],[Total (5 Subject)]]/5</f>
        <v>77.599999999999994</v>
      </c>
    </row>
    <row r="222" spans="1:25" x14ac:dyDescent="0.35">
      <c r="A222">
        <v>26138509</v>
      </c>
      <c r="B222" s="1" t="s">
        <v>1</v>
      </c>
      <c r="C222" s="1" t="s">
        <v>224</v>
      </c>
      <c r="D222">
        <v>184</v>
      </c>
      <c r="E222">
        <v>89</v>
      </c>
      <c r="F222" s="1" t="s">
        <v>3</v>
      </c>
      <c r="G222">
        <v>2</v>
      </c>
      <c r="H222">
        <v>84</v>
      </c>
      <c r="I222" s="1" t="s">
        <v>8</v>
      </c>
      <c r="J222">
        <v>41</v>
      </c>
      <c r="K222">
        <v>70</v>
      </c>
      <c r="L222" s="1" t="s">
        <v>8</v>
      </c>
      <c r="M222">
        <v>86</v>
      </c>
      <c r="N222">
        <v>88</v>
      </c>
      <c r="O222" s="1" t="s">
        <v>3</v>
      </c>
      <c r="P222">
        <v>87</v>
      </c>
      <c r="Q222">
        <v>96</v>
      </c>
      <c r="R222" s="1" t="s">
        <v>4</v>
      </c>
      <c r="S222">
        <v>402</v>
      </c>
      <c r="T222">
        <v>86</v>
      </c>
      <c r="U222" s="1" t="s">
        <v>5</v>
      </c>
      <c r="V222" s="1">
        <f>SUM(marks[[#This Row],[Marks6]],marks[[#This Row],[Marks5]],marks[[#This Row],[Marks4]],marks[[#This Row],[Marks3]],marks[[#This Row],[Marks2]],marks[[#This Row],[Marks]])</f>
        <v>513</v>
      </c>
      <c r="W222" s="1">
        <f>SUM(marks[[#This Row],[Marks5]],marks[[#This Row],[Marks4]],marks[[#This Row],[Marks3]],marks[[#This Row],[Marks2]],marks[[#This Row],[Marks]])</f>
        <v>427</v>
      </c>
      <c r="X222" s="1" t="s">
        <v>6</v>
      </c>
      <c r="Y222" s="1">
        <f>marks[[#This Row],[Total (5 Subject)]]/5</f>
        <v>85.4</v>
      </c>
    </row>
    <row r="223" spans="1:25" x14ac:dyDescent="0.35">
      <c r="A223">
        <v>26138510</v>
      </c>
      <c r="B223" s="1" t="s">
        <v>1</v>
      </c>
      <c r="C223" s="1" t="s">
        <v>225</v>
      </c>
      <c r="D223">
        <v>184</v>
      </c>
      <c r="E223">
        <v>98</v>
      </c>
      <c r="F223" s="1" t="s">
        <v>4</v>
      </c>
      <c r="G223">
        <v>2</v>
      </c>
      <c r="H223">
        <v>93</v>
      </c>
      <c r="I223" s="1" t="s">
        <v>4</v>
      </c>
      <c r="J223">
        <v>41</v>
      </c>
      <c r="K223">
        <v>91</v>
      </c>
      <c r="L223" s="1" t="s">
        <v>4</v>
      </c>
      <c r="M223">
        <v>86</v>
      </c>
      <c r="N223">
        <v>93</v>
      </c>
      <c r="O223" s="1" t="s">
        <v>4</v>
      </c>
      <c r="P223">
        <v>87</v>
      </c>
      <c r="Q223">
        <v>98</v>
      </c>
      <c r="R223" s="1" t="s">
        <v>4</v>
      </c>
      <c r="S223">
        <v>402</v>
      </c>
      <c r="T223">
        <v>93</v>
      </c>
      <c r="U223" s="1" t="s">
        <v>3</v>
      </c>
      <c r="V223" s="1">
        <f>SUM(marks[[#This Row],[Marks6]],marks[[#This Row],[Marks5]],marks[[#This Row],[Marks4]],marks[[#This Row],[Marks3]],marks[[#This Row],[Marks2]],marks[[#This Row],[Marks]])</f>
        <v>566</v>
      </c>
      <c r="W223" s="1">
        <f>SUM(marks[[#This Row],[Marks5]],marks[[#This Row],[Marks4]],marks[[#This Row],[Marks3]],marks[[#This Row],[Marks2]],marks[[#This Row],[Marks]])</f>
        <v>473</v>
      </c>
      <c r="X223" s="1" t="s">
        <v>6</v>
      </c>
      <c r="Y223" s="1">
        <f>marks[[#This Row],[Total (5 Subject)]]/5</f>
        <v>94.6</v>
      </c>
    </row>
    <row r="224" spans="1:25" x14ac:dyDescent="0.35">
      <c r="A224">
        <v>26138511</v>
      </c>
      <c r="B224" s="1" t="s">
        <v>13</v>
      </c>
      <c r="C224" s="1" t="s">
        <v>226</v>
      </c>
      <c r="D224">
        <v>184</v>
      </c>
      <c r="E224">
        <v>90</v>
      </c>
      <c r="F224" s="1" t="s">
        <v>3</v>
      </c>
      <c r="G224">
        <v>2</v>
      </c>
      <c r="H224">
        <v>90</v>
      </c>
      <c r="I224" s="1" t="s">
        <v>3</v>
      </c>
      <c r="J224">
        <v>41</v>
      </c>
      <c r="K224">
        <v>95</v>
      </c>
      <c r="L224" s="1" t="s">
        <v>4</v>
      </c>
      <c r="M224">
        <v>86</v>
      </c>
      <c r="N224">
        <v>94</v>
      </c>
      <c r="O224" s="1" t="s">
        <v>4</v>
      </c>
      <c r="P224">
        <v>87</v>
      </c>
      <c r="Q224">
        <v>98</v>
      </c>
      <c r="R224" s="1" t="s">
        <v>4</v>
      </c>
      <c r="S224">
        <v>402</v>
      </c>
      <c r="T224">
        <v>97</v>
      </c>
      <c r="U224" s="1" t="s">
        <v>4</v>
      </c>
      <c r="V224" s="1">
        <f>SUM(marks[[#This Row],[Marks6]],marks[[#This Row],[Marks5]],marks[[#This Row],[Marks4]],marks[[#This Row],[Marks3]],marks[[#This Row],[Marks2]],marks[[#This Row],[Marks]])</f>
        <v>564</v>
      </c>
      <c r="W224" s="1">
        <f>SUM(marks[[#This Row],[Marks5]],marks[[#This Row],[Marks4]],marks[[#This Row],[Marks3]],marks[[#This Row],[Marks2]],marks[[#This Row],[Marks]])</f>
        <v>467</v>
      </c>
      <c r="X224" s="1" t="s">
        <v>6</v>
      </c>
      <c r="Y224" s="1">
        <f>marks[[#This Row],[Total (5 Subject)]]/5</f>
        <v>93.4</v>
      </c>
    </row>
    <row r="225" spans="1:25" x14ac:dyDescent="0.35">
      <c r="A225">
        <v>26138512</v>
      </c>
      <c r="B225" s="1" t="s">
        <v>1</v>
      </c>
      <c r="C225" s="1" t="s">
        <v>227</v>
      </c>
      <c r="D225">
        <v>184</v>
      </c>
      <c r="E225">
        <v>75</v>
      </c>
      <c r="F225" s="1" t="s">
        <v>10</v>
      </c>
      <c r="G225">
        <v>2</v>
      </c>
      <c r="H225">
        <v>73</v>
      </c>
      <c r="I225" s="1" t="s">
        <v>10</v>
      </c>
      <c r="J225">
        <v>41</v>
      </c>
      <c r="K225">
        <v>60</v>
      </c>
      <c r="L225" s="1" t="s">
        <v>5</v>
      </c>
      <c r="M225">
        <v>86</v>
      </c>
      <c r="N225">
        <v>80</v>
      </c>
      <c r="O225" s="1" t="s">
        <v>3</v>
      </c>
      <c r="P225">
        <v>87</v>
      </c>
      <c r="Q225">
        <v>95</v>
      </c>
      <c r="R225" s="1" t="s">
        <v>4</v>
      </c>
      <c r="S225">
        <v>402</v>
      </c>
      <c r="T225">
        <v>85</v>
      </c>
      <c r="U225" s="1" t="s">
        <v>10</v>
      </c>
      <c r="V225" s="1">
        <f>SUM(marks[[#This Row],[Marks6]],marks[[#This Row],[Marks5]],marks[[#This Row],[Marks4]],marks[[#This Row],[Marks3]],marks[[#This Row],[Marks2]],marks[[#This Row],[Marks]])</f>
        <v>468</v>
      </c>
      <c r="W225" s="1">
        <f>SUM(marks[[#This Row],[Marks5]],marks[[#This Row],[Marks4]],marks[[#This Row],[Marks3]],marks[[#This Row],[Marks2]],marks[[#This Row],[Marks]])</f>
        <v>383</v>
      </c>
      <c r="X225" s="1" t="s">
        <v>6</v>
      </c>
      <c r="Y225" s="1">
        <f>marks[[#This Row],[Total (5 Subject)]]/5</f>
        <v>76.599999999999994</v>
      </c>
    </row>
    <row r="226" spans="1:25" x14ac:dyDescent="0.35">
      <c r="A226">
        <v>26138513</v>
      </c>
      <c r="B226" s="1" t="s">
        <v>13</v>
      </c>
      <c r="C226" s="1" t="s">
        <v>228</v>
      </c>
      <c r="D226">
        <v>184</v>
      </c>
      <c r="E226">
        <v>90</v>
      </c>
      <c r="F226" s="1" t="s">
        <v>3</v>
      </c>
      <c r="G226">
        <v>2</v>
      </c>
      <c r="H226">
        <v>83</v>
      </c>
      <c r="I226" s="1" t="s">
        <v>8</v>
      </c>
      <c r="J226">
        <v>41</v>
      </c>
      <c r="K226">
        <v>70</v>
      </c>
      <c r="L226" s="1" t="s">
        <v>8</v>
      </c>
      <c r="M226">
        <v>86</v>
      </c>
      <c r="N226">
        <v>76</v>
      </c>
      <c r="O226" s="1" t="s">
        <v>8</v>
      </c>
      <c r="P226">
        <v>87</v>
      </c>
      <c r="Q226">
        <v>95</v>
      </c>
      <c r="R226" s="1" t="s">
        <v>4</v>
      </c>
      <c r="S226">
        <v>402</v>
      </c>
      <c r="T226">
        <v>88</v>
      </c>
      <c r="U226" s="1" t="s">
        <v>5</v>
      </c>
      <c r="V226" s="1">
        <f>SUM(marks[[#This Row],[Marks6]],marks[[#This Row],[Marks5]],marks[[#This Row],[Marks4]],marks[[#This Row],[Marks3]],marks[[#This Row],[Marks2]],marks[[#This Row],[Marks]])</f>
        <v>502</v>
      </c>
      <c r="W226" s="1">
        <f>SUM(marks[[#This Row],[Marks5]],marks[[#This Row],[Marks4]],marks[[#This Row],[Marks3]],marks[[#This Row],[Marks2]],marks[[#This Row],[Marks]])</f>
        <v>414</v>
      </c>
      <c r="X226" s="1" t="s">
        <v>6</v>
      </c>
      <c r="Y226" s="1">
        <f>marks[[#This Row],[Total (5 Subject)]]/5</f>
        <v>82.8</v>
      </c>
    </row>
    <row r="227" spans="1:25" x14ac:dyDescent="0.35">
      <c r="A227">
        <v>26138514</v>
      </c>
      <c r="B227" s="1" t="s">
        <v>1</v>
      </c>
      <c r="C227" s="1" t="s">
        <v>229</v>
      </c>
      <c r="D227">
        <v>184</v>
      </c>
      <c r="E227">
        <v>90</v>
      </c>
      <c r="F227" s="1" t="s">
        <v>3</v>
      </c>
      <c r="G227">
        <v>2</v>
      </c>
      <c r="H227">
        <v>81</v>
      </c>
      <c r="I227" s="1" t="s">
        <v>8</v>
      </c>
      <c r="J227">
        <v>41</v>
      </c>
      <c r="K227">
        <v>91</v>
      </c>
      <c r="L227" s="1" t="s">
        <v>4</v>
      </c>
      <c r="M227">
        <v>86</v>
      </c>
      <c r="N227">
        <v>68</v>
      </c>
      <c r="O227" s="1" t="s">
        <v>5</v>
      </c>
      <c r="P227">
        <v>87</v>
      </c>
      <c r="Q227">
        <v>96</v>
      </c>
      <c r="R227" s="1" t="s">
        <v>4</v>
      </c>
      <c r="S227">
        <v>402</v>
      </c>
      <c r="T227">
        <v>90</v>
      </c>
      <c r="U227" s="1" t="s">
        <v>8</v>
      </c>
      <c r="V227" s="1">
        <f>SUM(marks[[#This Row],[Marks6]],marks[[#This Row],[Marks5]],marks[[#This Row],[Marks4]],marks[[#This Row],[Marks3]],marks[[#This Row],[Marks2]],marks[[#This Row],[Marks]])</f>
        <v>516</v>
      </c>
      <c r="W227" s="1">
        <f>SUM(marks[[#This Row],[Marks5]],marks[[#This Row],[Marks4]],marks[[#This Row],[Marks3]],marks[[#This Row],[Marks2]],marks[[#This Row],[Marks]])</f>
        <v>426</v>
      </c>
      <c r="X227" s="1" t="s">
        <v>6</v>
      </c>
      <c r="Y227" s="1">
        <f>marks[[#This Row],[Total (5 Subject)]]/5</f>
        <v>85.2</v>
      </c>
    </row>
    <row r="228" spans="1:25" x14ac:dyDescent="0.35">
      <c r="A228">
        <v>26138515</v>
      </c>
      <c r="B228" s="1" t="s">
        <v>1</v>
      </c>
      <c r="C228" s="1" t="s">
        <v>230</v>
      </c>
      <c r="D228">
        <v>184</v>
      </c>
      <c r="E228">
        <v>78</v>
      </c>
      <c r="F228" s="1" t="s">
        <v>5</v>
      </c>
      <c r="G228">
        <v>122</v>
      </c>
      <c r="H228">
        <v>59</v>
      </c>
      <c r="I228" s="1" t="s">
        <v>16</v>
      </c>
      <c r="J228">
        <v>41</v>
      </c>
      <c r="K228">
        <v>59</v>
      </c>
      <c r="L228" s="1" t="s">
        <v>10</v>
      </c>
      <c r="M228">
        <v>86</v>
      </c>
      <c r="N228">
        <v>59</v>
      </c>
      <c r="O228" s="1" t="s">
        <v>10</v>
      </c>
      <c r="P228">
        <v>87</v>
      </c>
      <c r="Q228">
        <v>69</v>
      </c>
      <c r="R228" s="1" t="s">
        <v>10</v>
      </c>
      <c r="S228">
        <v>402</v>
      </c>
      <c r="T228">
        <v>75</v>
      </c>
      <c r="U228" s="1" t="s">
        <v>12</v>
      </c>
      <c r="V228" s="1">
        <f>SUM(marks[[#This Row],[Marks6]],marks[[#This Row],[Marks5]],marks[[#This Row],[Marks4]],marks[[#This Row],[Marks3]],marks[[#This Row],[Marks2]],marks[[#This Row],[Marks]])</f>
        <v>399</v>
      </c>
      <c r="W228" s="1">
        <f>SUM(marks[[#This Row],[Marks5]],marks[[#This Row],[Marks4]],marks[[#This Row],[Marks3]],marks[[#This Row],[Marks2]],marks[[#This Row],[Marks]])</f>
        <v>324</v>
      </c>
      <c r="X228" s="1" t="s">
        <v>6</v>
      </c>
      <c r="Y228" s="1">
        <f>marks[[#This Row],[Total (5 Subject)]]/5</f>
        <v>64.8</v>
      </c>
    </row>
    <row r="229" spans="1:25" x14ac:dyDescent="0.35">
      <c r="A229">
        <v>26138516</v>
      </c>
      <c r="B229" s="1" t="s">
        <v>13</v>
      </c>
      <c r="C229" s="1" t="s">
        <v>231</v>
      </c>
      <c r="D229">
        <v>184</v>
      </c>
      <c r="E229">
        <v>80</v>
      </c>
      <c r="F229" s="1" t="s">
        <v>5</v>
      </c>
      <c r="G229">
        <v>2</v>
      </c>
      <c r="H229">
        <v>83</v>
      </c>
      <c r="I229" s="1" t="s">
        <v>8</v>
      </c>
      <c r="J229">
        <v>41</v>
      </c>
      <c r="K229">
        <v>55</v>
      </c>
      <c r="L229" s="1" t="s">
        <v>10</v>
      </c>
      <c r="M229">
        <v>86</v>
      </c>
      <c r="N229">
        <v>68</v>
      </c>
      <c r="O229" s="1" t="s">
        <v>5</v>
      </c>
      <c r="P229">
        <v>87</v>
      </c>
      <c r="Q229">
        <v>92</v>
      </c>
      <c r="R229" s="1" t="s">
        <v>3</v>
      </c>
      <c r="S229">
        <v>402</v>
      </c>
      <c r="T229">
        <v>86</v>
      </c>
      <c r="U229" s="1" t="s">
        <v>5</v>
      </c>
      <c r="V229" s="1">
        <f>SUM(marks[[#This Row],[Marks6]],marks[[#This Row],[Marks5]],marks[[#This Row],[Marks4]],marks[[#This Row],[Marks3]],marks[[#This Row],[Marks2]],marks[[#This Row],[Marks]])</f>
        <v>464</v>
      </c>
      <c r="W229" s="1">
        <f>SUM(marks[[#This Row],[Marks5]],marks[[#This Row],[Marks4]],marks[[#This Row],[Marks3]],marks[[#This Row],[Marks2]],marks[[#This Row],[Marks]])</f>
        <v>378</v>
      </c>
      <c r="X229" s="1" t="s">
        <v>6</v>
      </c>
      <c r="Y229" s="1">
        <f>marks[[#This Row],[Total (5 Subject)]]/5</f>
        <v>75.599999999999994</v>
      </c>
    </row>
    <row r="230" spans="1:25" x14ac:dyDescent="0.35">
      <c r="A230">
        <v>26138517</v>
      </c>
      <c r="B230" s="1" t="s">
        <v>1</v>
      </c>
      <c r="C230" s="1" t="s">
        <v>232</v>
      </c>
      <c r="D230">
        <v>184</v>
      </c>
      <c r="E230">
        <v>98</v>
      </c>
      <c r="F230" s="1" t="s">
        <v>4</v>
      </c>
      <c r="G230">
        <v>2</v>
      </c>
      <c r="H230">
        <v>92</v>
      </c>
      <c r="I230" s="1" t="s">
        <v>4</v>
      </c>
      <c r="J230">
        <v>41</v>
      </c>
      <c r="K230">
        <v>96</v>
      </c>
      <c r="L230" s="1" t="s">
        <v>4</v>
      </c>
      <c r="M230">
        <v>86</v>
      </c>
      <c r="N230">
        <v>99</v>
      </c>
      <c r="O230" s="1" t="s">
        <v>4</v>
      </c>
      <c r="P230">
        <v>87</v>
      </c>
      <c r="Q230">
        <v>99</v>
      </c>
      <c r="R230" s="1" t="s">
        <v>4</v>
      </c>
      <c r="S230">
        <v>402</v>
      </c>
      <c r="T230">
        <v>99</v>
      </c>
      <c r="U230" s="1" t="s">
        <v>4</v>
      </c>
      <c r="V230" s="1">
        <f>SUM(marks[[#This Row],[Marks6]],marks[[#This Row],[Marks5]],marks[[#This Row],[Marks4]],marks[[#This Row],[Marks3]],marks[[#This Row],[Marks2]],marks[[#This Row],[Marks]])</f>
        <v>583</v>
      </c>
      <c r="W230" s="1">
        <f>SUM(marks[[#This Row],[Marks5]],marks[[#This Row],[Marks4]],marks[[#This Row],[Marks3]],marks[[#This Row],[Marks2]],marks[[#This Row],[Marks]])</f>
        <v>484</v>
      </c>
      <c r="X230" s="1" t="s">
        <v>6</v>
      </c>
      <c r="Y230" s="1">
        <f>marks[[#This Row],[Total (5 Subject)]]/5</f>
        <v>96.8</v>
      </c>
    </row>
    <row r="231" spans="1:25" x14ac:dyDescent="0.35">
      <c r="A231">
        <v>26138518</v>
      </c>
      <c r="B231" s="1" t="s">
        <v>13</v>
      </c>
      <c r="C231" s="1" t="s">
        <v>233</v>
      </c>
      <c r="D231">
        <v>184</v>
      </c>
      <c r="E231">
        <v>90</v>
      </c>
      <c r="F231" s="1" t="s">
        <v>3</v>
      </c>
      <c r="G231">
        <v>2</v>
      </c>
      <c r="H231">
        <v>85</v>
      </c>
      <c r="I231" s="1" t="s">
        <v>8</v>
      </c>
      <c r="J231">
        <v>41</v>
      </c>
      <c r="K231">
        <v>86</v>
      </c>
      <c r="L231" s="1" t="s">
        <v>3</v>
      </c>
      <c r="M231">
        <v>86</v>
      </c>
      <c r="N231">
        <v>81</v>
      </c>
      <c r="O231" s="1" t="s">
        <v>3</v>
      </c>
      <c r="P231">
        <v>87</v>
      </c>
      <c r="Q231">
        <v>97</v>
      </c>
      <c r="R231" s="1" t="s">
        <v>4</v>
      </c>
      <c r="S231">
        <v>402</v>
      </c>
      <c r="T231">
        <v>89</v>
      </c>
      <c r="U231" s="1" t="s">
        <v>8</v>
      </c>
      <c r="V231" s="1">
        <f>SUM(marks[[#This Row],[Marks6]],marks[[#This Row],[Marks5]],marks[[#This Row],[Marks4]],marks[[#This Row],[Marks3]],marks[[#This Row],[Marks2]],marks[[#This Row],[Marks]])</f>
        <v>528</v>
      </c>
      <c r="W231" s="1">
        <f>SUM(marks[[#This Row],[Marks5]],marks[[#This Row],[Marks4]],marks[[#This Row],[Marks3]],marks[[#This Row],[Marks2]],marks[[#This Row],[Marks]])</f>
        <v>439</v>
      </c>
      <c r="X231" s="1" t="s">
        <v>6</v>
      </c>
      <c r="Y231" s="1">
        <f>marks[[#This Row],[Total (5 Subject)]]/5</f>
        <v>87.8</v>
      </c>
    </row>
    <row r="232" spans="1:25" x14ac:dyDescent="0.35">
      <c r="A232">
        <v>26138519</v>
      </c>
      <c r="B232" s="1" t="s">
        <v>13</v>
      </c>
      <c r="C232" s="1" t="s">
        <v>234</v>
      </c>
      <c r="D232">
        <v>184</v>
      </c>
      <c r="E232">
        <v>80</v>
      </c>
      <c r="F232" s="1" t="s">
        <v>5</v>
      </c>
      <c r="G232">
        <v>2</v>
      </c>
      <c r="H232">
        <v>84</v>
      </c>
      <c r="I232" s="1" t="s">
        <v>8</v>
      </c>
      <c r="J232">
        <v>241</v>
      </c>
      <c r="K232">
        <v>55</v>
      </c>
      <c r="L232" s="1" t="s">
        <v>10</v>
      </c>
      <c r="M232">
        <v>86</v>
      </c>
      <c r="N232">
        <v>84</v>
      </c>
      <c r="O232" s="1" t="s">
        <v>3</v>
      </c>
      <c r="P232">
        <v>87</v>
      </c>
      <c r="Q232">
        <v>95</v>
      </c>
      <c r="R232" s="1" t="s">
        <v>4</v>
      </c>
      <c r="S232">
        <v>402</v>
      </c>
      <c r="T232">
        <v>87</v>
      </c>
      <c r="U232" s="1" t="s">
        <v>5</v>
      </c>
      <c r="V232" s="1">
        <f>SUM(marks[[#This Row],[Marks6]],marks[[#This Row],[Marks5]],marks[[#This Row],[Marks4]],marks[[#This Row],[Marks3]],marks[[#This Row],[Marks2]],marks[[#This Row],[Marks]])</f>
        <v>485</v>
      </c>
      <c r="W232" s="1">
        <f>SUM(marks[[#This Row],[Marks5]],marks[[#This Row],[Marks4]],marks[[#This Row],[Marks3]],marks[[#This Row],[Marks2]],marks[[#This Row],[Marks]])</f>
        <v>398</v>
      </c>
      <c r="X232" s="1" t="s">
        <v>6</v>
      </c>
      <c r="Y232" s="1">
        <f>marks[[#This Row],[Total (5 Subject)]]/5</f>
        <v>79.599999999999994</v>
      </c>
    </row>
    <row r="233" spans="1:25" x14ac:dyDescent="0.35">
      <c r="A233">
        <v>26138520</v>
      </c>
      <c r="B233" s="1" t="s">
        <v>13</v>
      </c>
      <c r="C233" s="1" t="s">
        <v>235</v>
      </c>
      <c r="D233">
        <v>184</v>
      </c>
      <c r="E233">
        <v>98</v>
      </c>
      <c r="F233" s="1" t="s">
        <v>4</v>
      </c>
      <c r="G233">
        <v>2</v>
      </c>
      <c r="H233">
        <v>93</v>
      </c>
      <c r="I233" s="1" t="s">
        <v>4</v>
      </c>
      <c r="J233">
        <v>41</v>
      </c>
      <c r="K233">
        <v>83</v>
      </c>
      <c r="L233" s="1" t="s">
        <v>3</v>
      </c>
      <c r="M233">
        <v>86</v>
      </c>
      <c r="N233">
        <v>92</v>
      </c>
      <c r="O233" s="1" t="s">
        <v>4</v>
      </c>
      <c r="P233">
        <v>87</v>
      </c>
      <c r="Q233">
        <v>97</v>
      </c>
      <c r="R233" s="1" t="s">
        <v>4</v>
      </c>
      <c r="S233">
        <v>402</v>
      </c>
      <c r="T233">
        <v>93</v>
      </c>
      <c r="U233" s="1" t="s">
        <v>3</v>
      </c>
      <c r="V233" s="1">
        <f>SUM(marks[[#This Row],[Marks6]],marks[[#This Row],[Marks5]],marks[[#This Row],[Marks4]],marks[[#This Row],[Marks3]],marks[[#This Row],[Marks2]],marks[[#This Row],[Marks]])</f>
        <v>556</v>
      </c>
      <c r="W233" s="1">
        <f>SUM(marks[[#This Row],[Marks5]],marks[[#This Row],[Marks4]],marks[[#This Row],[Marks3]],marks[[#This Row],[Marks2]],marks[[#This Row],[Marks]])</f>
        <v>463</v>
      </c>
      <c r="X233" s="1" t="s">
        <v>6</v>
      </c>
      <c r="Y233" s="1">
        <f>marks[[#This Row],[Total (5 Subject)]]/5</f>
        <v>92.6</v>
      </c>
    </row>
    <row r="234" spans="1:25" x14ac:dyDescent="0.35">
      <c r="A234">
        <v>26138521</v>
      </c>
      <c r="B234" s="1" t="s">
        <v>1</v>
      </c>
      <c r="C234" s="1" t="s">
        <v>69</v>
      </c>
      <c r="D234">
        <v>184</v>
      </c>
      <c r="E234">
        <v>80</v>
      </c>
      <c r="F234" s="1" t="s">
        <v>5</v>
      </c>
      <c r="G234">
        <v>2</v>
      </c>
      <c r="H234">
        <v>79</v>
      </c>
      <c r="I234" s="1" t="s">
        <v>5</v>
      </c>
      <c r="J234">
        <v>41</v>
      </c>
      <c r="K234">
        <v>58</v>
      </c>
      <c r="L234" s="1" t="s">
        <v>10</v>
      </c>
      <c r="M234">
        <v>86</v>
      </c>
      <c r="N234">
        <v>70</v>
      </c>
      <c r="O234" s="1" t="s">
        <v>8</v>
      </c>
      <c r="P234">
        <v>87</v>
      </c>
      <c r="Q234">
        <v>87</v>
      </c>
      <c r="R234" s="1" t="s">
        <v>8</v>
      </c>
      <c r="S234">
        <v>402</v>
      </c>
      <c r="T234">
        <v>81</v>
      </c>
      <c r="U234" s="1" t="s">
        <v>16</v>
      </c>
      <c r="V234" s="1">
        <f>SUM(marks[[#This Row],[Marks6]],marks[[#This Row],[Marks5]],marks[[#This Row],[Marks4]],marks[[#This Row],[Marks3]],marks[[#This Row],[Marks2]],marks[[#This Row],[Marks]])</f>
        <v>455</v>
      </c>
      <c r="W234" s="1">
        <f>SUM(marks[[#This Row],[Marks5]],marks[[#This Row],[Marks4]],marks[[#This Row],[Marks3]],marks[[#This Row],[Marks2]],marks[[#This Row],[Marks]])</f>
        <v>374</v>
      </c>
      <c r="X234" s="1" t="s">
        <v>6</v>
      </c>
      <c r="Y234" s="1">
        <f>marks[[#This Row],[Total (5 Subject)]]/5</f>
        <v>74.8</v>
      </c>
    </row>
    <row r="235" spans="1:25" x14ac:dyDescent="0.35">
      <c r="A235">
        <v>26138522</v>
      </c>
      <c r="B235" s="1" t="s">
        <v>1</v>
      </c>
      <c r="C235" s="1" t="s">
        <v>236</v>
      </c>
      <c r="D235">
        <v>184</v>
      </c>
      <c r="E235">
        <v>56</v>
      </c>
      <c r="F235" s="1" t="s">
        <v>12</v>
      </c>
      <c r="G235">
        <v>2</v>
      </c>
      <c r="H235">
        <v>69</v>
      </c>
      <c r="I235" s="1" t="s">
        <v>16</v>
      </c>
      <c r="J235">
        <v>41</v>
      </c>
      <c r="K235">
        <v>40</v>
      </c>
      <c r="L235" s="1" t="s">
        <v>12</v>
      </c>
      <c r="M235">
        <v>86</v>
      </c>
      <c r="N235">
        <v>55</v>
      </c>
      <c r="O235" s="1" t="s">
        <v>10</v>
      </c>
      <c r="P235">
        <v>87</v>
      </c>
      <c r="Q235">
        <v>69</v>
      </c>
      <c r="R235" s="1" t="s">
        <v>10</v>
      </c>
      <c r="S235">
        <v>402</v>
      </c>
      <c r="T235">
        <v>70</v>
      </c>
      <c r="U235" s="1" t="s">
        <v>19</v>
      </c>
      <c r="V235" s="1">
        <f>SUM(marks[[#This Row],[Marks6]],marks[[#This Row],[Marks5]],marks[[#This Row],[Marks4]],marks[[#This Row],[Marks3]],marks[[#This Row],[Marks2]],marks[[#This Row],[Marks]])</f>
        <v>359</v>
      </c>
      <c r="W235" s="1">
        <f>SUM(marks[[#This Row],[Marks5]],marks[[#This Row],[Marks4]],marks[[#This Row],[Marks3]],marks[[#This Row],[Marks2]],marks[[#This Row],[Marks]])</f>
        <v>289</v>
      </c>
      <c r="X235" s="1" t="s">
        <v>6</v>
      </c>
      <c r="Y235" s="1">
        <f>marks[[#This Row],[Total (5 Subject)]]/5</f>
        <v>57.8</v>
      </c>
    </row>
    <row r="236" spans="1:25" x14ac:dyDescent="0.35">
      <c r="A236">
        <v>26138523</v>
      </c>
      <c r="B236" s="1" t="s">
        <v>1</v>
      </c>
      <c r="C236" s="1" t="s">
        <v>237</v>
      </c>
      <c r="D236">
        <v>184</v>
      </c>
      <c r="E236">
        <v>60</v>
      </c>
      <c r="F236" s="1" t="s">
        <v>12</v>
      </c>
      <c r="G236">
        <v>122</v>
      </c>
      <c r="H236">
        <v>81</v>
      </c>
      <c r="I236" s="1" t="s">
        <v>8</v>
      </c>
      <c r="J236">
        <v>41</v>
      </c>
      <c r="K236">
        <v>60</v>
      </c>
      <c r="L236" s="1" t="s">
        <v>5</v>
      </c>
      <c r="M236">
        <v>86</v>
      </c>
      <c r="N236">
        <v>70</v>
      </c>
      <c r="O236" s="1" t="s">
        <v>8</v>
      </c>
      <c r="P236">
        <v>87</v>
      </c>
      <c r="Q236">
        <v>79</v>
      </c>
      <c r="R236" s="1" t="s">
        <v>5</v>
      </c>
      <c r="S236">
        <v>402</v>
      </c>
      <c r="T236">
        <v>73</v>
      </c>
      <c r="U236" s="1" t="s">
        <v>12</v>
      </c>
      <c r="V236" s="1">
        <f>SUM(marks[[#This Row],[Marks6]],marks[[#This Row],[Marks5]],marks[[#This Row],[Marks4]],marks[[#This Row],[Marks3]],marks[[#This Row],[Marks2]],marks[[#This Row],[Marks]])</f>
        <v>423</v>
      </c>
      <c r="W236" s="1">
        <f>SUM(marks[[#This Row],[Marks5]],marks[[#This Row],[Marks4]],marks[[#This Row],[Marks3]],marks[[#This Row],[Marks2]],marks[[#This Row],[Marks]])</f>
        <v>350</v>
      </c>
      <c r="X236" s="1" t="s">
        <v>6</v>
      </c>
      <c r="Y236" s="1">
        <f>marks[[#This Row],[Total (5 Subject)]]/5</f>
        <v>70</v>
      </c>
    </row>
    <row r="237" spans="1:25" x14ac:dyDescent="0.35">
      <c r="A237">
        <v>26138524</v>
      </c>
      <c r="B237" s="1" t="s">
        <v>13</v>
      </c>
      <c r="C237" s="1" t="s">
        <v>238</v>
      </c>
      <c r="D237">
        <v>184</v>
      </c>
      <c r="E237">
        <v>58</v>
      </c>
      <c r="F237" s="1" t="s">
        <v>12</v>
      </c>
      <c r="G237">
        <v>2</v>
      </c>
      <c r="H237">
        <v>68</v>
      </c>
      <c r="I237" s="1" t="s">
        <v>16</v>
      </c>
      <c r="J237">
        <v>41</v>
      </c>
      <c r="K237">
        <v>49</v>
      </c>
      <c r="L237" s="1" t="s">
        <v>16</v>
      </c>
      <c r="M237">
        <v>86</v>
      </c>
      <c r="N237">
        <v>44</v>
      </c>
      <c r="O237" s="1" t="s">
        <v>12</v>
      </c>
      <c r="P237">
        <v>87</v>
      </c>
      <c r="Q237">
        <v>69</v>
      </c>
      <c r="R237" s="1" t="s">
        <v>10</v>
      </c>
      <c r="S237">
        <v>402</v>
      </c>
      <c r="T237">
        <v>70</v>
      </c>
      <c r="U237" s="1" t="s">
        <v>19</v>
      </c>
      <c r="V237" s="1">
        <f>SUM(marks[[#This Row],[Marks6]],marks[[#This Row],[Marks5]],marks[[#This Row],[Marks4]],marks[[#This Row],[Marks3]],marks[[#This Row],[Marks2]],marks[[#This Row],[Marks]])</f>
        <v>358</v>
      </c>
      <c r="W237" s="1">
        <f>SUM(marks[[#This Row],[Marks5]],marks[[#This Row],[Marks4]],marks[[#This Row],[Marks3]],marks[[#This Row],[Marks2]],marks[[#This Row],[Marks]])</f>
        <v>288</v>
      </c>
      <c r="X237" s="1" t="s">
        <v>6</v>
      </c>
      <c r="Y237" s="1">
        <f>marks[[#This Row],[Total (5 Subject)]]/5</f>
        <v>57.6</v>
      </c>
    </row>
    <row r="238" spans="1:25" x14ac:dyDescent="0.35">
      <c r="A238">
        <v>26138525</v>
      </c>
      <c r="B238" s="1" t="s">
        <v>13</v>
      </c>
      <c r="C238" s="1" t="s">
        <v>82</v>
      </c>
      <c r="D238">
        <v>184</v>
      </c>
      <c r="E238">
        <v>60</v>
      </c>
      <c r="F238" s="1" t="s">
        <v>12</v>
      </c>
      <c r="G238">
        <v>2</v>
      </c>
      <c r="H238">
        <v>68</v>
      </c>
      <c r="I238" s="1" t="s">
        <v>16</v>
      </c>
      <c r="J238">
        <v>41</v>
      </c>
      <c r="K238">
        <v>48</v>
      </c>
      <c r="L238" s="1" t="s">
        <v>16</v>
      </c>
      <c r="M238">
        <v>86</v>
      </c>
      <c r="N238">
        <v>58</v>
      </c>
      <c r="O238" s="1" t="s">
        <v>10</v>
      </c>
      <c r="P238">
        <v>87</v>
      </c>
      <c r="Q238">
        <v>76</v>
      </c>
      <c r="R238" s="1" t="s">
        <v>5</v>
      </c>
      <c r="S238">
        <v>402</v>
      </c>
      <c r="T238">
        <v>72</v>
      </c>
      <c r="U238" s="1" t="s">
        <v>12</v>
      </c>
      <c r="V238" s="1">
        <f>SUM(marks[[#This Row],[Marks6]],marks[[#This Row],[Marks5]],marks[[#This Row],[Marks4]],marks[[#This Row],[Marks3]],marks[[#This Row],[Marks2]],marks[[#This Row],[Marks]])</f>
        <v>382</v>
      </c>
      <c r="W238" s="1">
        <f>SUM(marks[[#This Row],[Marks5]],marks[[#This Row],[Marks4]],marks[[#This Row],[Marks3]],marks[[#This Row],[Marks2]],marks[[#This Row],[Marks]])</f>
        <v>310</v>
      </c>
      <c r="X238" s="1" t="s">
        <v>6</v>
      </c>
      <c r="Y238" s="1">
        <f>marks[[#This Row],[Total (5 Subject)]]/5</f>
        <v>62</v>
      </c>
    </row>
    <row r="239" spans="1:25" x14ac:dyDescent="0.35">
      <c r="A239">
        <v>26138526</v>
      </c>
      <c r="B239" s="1" t="s">
        <v>1</v>
      </c>
      <c r="C239" s="1" t="s">
        <v>239</v>
      </c>
      <c r="D239">
        <v>184</v>
      </c>
      <c r="E239">
        <v>57</v>
      </c>
      <c r="F239" s="1" t="s">
        <v>12</v>
      </c>
      <c r="G239">
        <v>2</v>
      </c>
      <c r="H239">
        <v>60</v>
      </c>
      <c r="I239" s="1" t="s">
        <v>12</v>
      </c>
      <c r="J239">
        <v>41</v>
      </c>
      <c r="K239">
        <v>43</v>
      </c>
      <c r="L239" s="1" t="s">
        <v>12</v>
      </c>
      <c r="M239">
        <v>86</v>
      </c>
      <c r="N239">
        <v>56</v>
      </c>
      <c r="O239" s="1" t="s">
        <v>10</v>
      </c>
      <c r="P239">
        <v>87</v>
      </c>
      <c r="Q239">
        <v>69</v>
      </c>
      <c r="R239" s="1" t="s">
        <v>10</v>
      </c>
      <c r="S239">
        <v>402</v>
      </c>
      <c r="T239">
        <v>68</v>
      </c>
      <c r="U239" s="1" t="s">
        <v>19</v>
      </c>
      <c r="V239" s="1">
        <f>SUM(marks[[#This Row],[Marks6]],marks[[#This Row],[Marks5]],marks[[#This Row],[Marks4]],marks[[#This Row],[Marks3]],marks[[#This Row],[Marks2]],marks[[#This Row],[Marks]])</f>
        <v>353</v>
      </c>
      <c r="W239" s="1">
        <f>SUM(marks[[#This Row],[Marks5]],marks[[#This Row],[Marks4]],marks[[#This Row],[Marks3]],marks[[#This Row],[Marks2]],marks[[#This Row],[Marks]])</f>
        <v>285</v>
      </c>
      <c r="X239" s="1" t="s">
        <v>6</v>
      </c>
      <c r="Y239" s="1">
        <f>marks[[#This Row],[Total (5 Subject)]]/5</f>
        <v>57</v>
      </c>
    </row>
    <row r="240" spans="1:25" x14ac:dyDescent="0.35">
      <c r="A240">
        <v>26138527</v>
      </c>
      <c r="B240" s="1" t="s">
        <v>1</v>
      </c>
      <c r="C240" s="1" t="s">
        <v>240</v>
      </c>
      <c r="D240">
        <v>184</v>
      </c>
      <c r="E240">
        <v>65</v>
      </c>
      <c r="F240" s="1" t="s">
        <v>16</v>
      </c>
      <c r="G240">
        <v>122</v>
      </c>
      <c r="H240">
        <v>58</v>
      </c>
      <c r="I240" s="1" t="s">
        <v>16</v>
      </c>
      <c r="J240">
        <v>241</v>
      </c>
      <c r="K240">
        <v>50</v>
      </c>
      <c r="L240" s="1" t="s">
        <v>16</v>
      </c>
      <c r="M240">
        <v>86</v>
      </c>
      <c r="N240">
        <v>60</v>
      </c>
      <c r="O240" s="1" t="s">
        <v>10</v>
      </c>
      <c r="P240">
        <v>87</v>
      </c>
      <c r="Q240">
        <v>70</v>
      </c>
      <c r="R240" s="1" t="s">
        <v>10</v>
      </c>
      <c r="S240">
        <v>402</v>
      </c>
      <c r="T240">
        <v>70</v>
      </c>
      <c r="U240" s="1" t="s">
        <v>19</v>
      </c>
      <c r="V240" s="1">
        <f>SUM(marks[[#This Row],[Marks6]],marks[[#This Row],[Marks5]],marks[[#This Row],[Marks4]],marks[[#This Row],[Marks3]],marks[[#This Row],[Marks2]],marks[[#This Row],[Marks]])</f>
        <v>373</v>
      </c>
      <c r="W240" s="1">
        <f>SUM(marks[[#This Row],[Marks5]],marks[[#This Row],[Marks4]],marks[[#This Row],[Marks3]],marks[[#This Row],[Marks2]],marks[[#This Row],[Marks]])</f>
        <v>303</v>
      </c>
      <c r="X240" s="1" t="s">
        <v>6</v>
      </c>
      <c r="Y240" s="1">
        <f>marks[[#This Row],[Total (5 Subject)]]/5</f>
        <v>60.6</v>
      </c>
    </row>
    <row r="241" spans="1:25" x14ac:dyDescent="0.35">
      <c r="A241">
        <v>26138528</v>
      </c>
      <c r="B241" s="1" t="s">
        <v>1</v>
      </c>
      <c r="C241" s="1" t="s">
        <v>241</v>
      </c>
      <c r="D241">
        <v>184</v>
      </c>
      <c r="E241">
        <v>57</v>
      </c>
      <c r="F241" s="1" t="s">
        <v>12</v>
      </c>
      <c r="G241">
        <v>122</v>
      </c>
      <c r="H241">
        <v>57</v>
      </c>
      <c r="I241" s="1" t="s">
        <v>12</v>
      </c>
      <c r="J241">
        <v>41</v>
      </c>
      <c r="K241">
        <v>45</v>
      </c>
      <c r="L241" s="1" t="s">
        <v>16</v>
      </c>
      <c r="M241">
        <v>86</v>
      </c>
      <c r="N241">
        <v>53</v>
      </c>
      <c r="O241" s="1" t="s">
        <v>10</v>
      </c>
      <c r="P241">
        <v>87</v>
      </c>
      <c r="Q241">
        <v>79</v>
      </c>
      <c r="R241" s="1" t="s">
        <v>5</v>
      </c>
      <c r="S241">
        <v>402</v>
      </c>
      <c r="T241">
        <v>69</v>
      </c>
      <c r="U241" s="1" t="s">
        <v>19</v>
      </c>
      <c r="V241" s="1">
        <f>SUM(marks[[#This Row],[Marks6]],marks[[#This Row],[Marks5]],marks[[#This Row],[Marks4]],marks[[#This Row],[Marks3]],marks[[#This Row],[Marks2]],marks[[#This Row],[Marks]])</f>
        <v>360</v>
      </c>
      <c r="W241" s="1">
        <f>SUM(marks[[#This Row],[Marks5]],marks[[#This Row],[Marks4]],marks[[#This Row],[Marks3]],marks[[#This Row],[Marks2]],marks[[#This Row],[Marks]])</f>
        <v>291</v>
      </c>
      <c r="X241" s="1" t="s">
        <v>6</v>
      </c>
      <c r="Y241" s="1">
        <f>marks[[#This Row],[Total (5 Subject)]]/5</f>
        <v>58.2</v>
      </c>
    </row>
    <row r="242" spans="1:25" x14ac:dyDescent="0.35">
      <c r="A242">
        <v>26138529</v>
      </c>
      <c r="B242" s="1" t="s">
        <v>1</v>
      </c>
      <c r="C242" s="1" t="s">
        <v>242</v>
      </c>
      <c r="D242">
        <v>184</v>
      </c>
      <c r="E242">
        <v>57</v>
      </c>
      <c r="F242" s="1" t="s">
        <v>12</v>
      </c>
      <c r="G242">
        <v>2</v>
      </c>
      <c r="H242">
        <v>61</v>
      </c>
      <c r="I242" s="1" t="s">
        <v>12</v>
      </c>
      <c r="J242">
        <v>241</v>
      </c>
      <c r="K242">
        <v>43</v>
      </c>
      <c r="L242" s="1" t="s">
        <v>12</v>
      </c>
      <c r="M242">
        <v>86</v>
      </c>
      <c r="N242">
        <v>59</v>
      </c>
      <c r="O242" s="1" t="s">
        <v>10</v>
      </c>
      <c r="P242">
        <v>87</v>
      </c>
      <c r="Q242">
        <v>79</v>
      </c>
      <c r="R242" s="1" t="s">
        <v>5</v>
      </c>
      <c r="S242">
        <v>402</v>
      </c>
      <c r="T242">
        <v>71</v>
      </c>
      <c r="U242" s="1" t="s">
        <v>12</v>
      </c>
      <c r="V242" s="1">
        <f>SUM(marks[[#This Row],[Marks6]],marks[[#This Row],[Marks5]],marks[[#This Row],[Marks4]],marks[[#This Row],[Marks3]],marks[[#This Row],[Marks2]],marks[[#This Row],[Marks]])</f>
        <v>370</v>
      </c>
      <c r="W242" s="1">
        <f>SUM(marks[[#This Row],[Marks5]],marks[[#This Row],[Marks4]],marks[[#This Row],[Marks3]],marks[[#This Row],[Marks2]],marks[[#This Row],[Marks]])</f>
        <v>299</v>
      </c>
      <c r="X242" s="1" t="s">
        <v>6</v>
      </c>
      <c r="Y242" s="1">
        <f>marks[[#This Row],[Total (5 Subject)]]/5</f>
        <v>59.8</v>
      </c>
    </row>
    <row r="243" spans="1:25" x14ac:dyDescent="0.35">
      <c r="A243">
        <v>26138530</v>
      </c>
      <c r="B243" s="1" t="s">
        <v>13</v>
      </c>
      <c r="C243" s="1" t="s">
        <v>243</v>
      </c>
      <c r="D243">
        <v>184</v>
      </c>
      <c r="E243">
        <v>69</v>
      </c>
      <c r="F243" s="1" t="s">
        <v>16</v>
      </c>
      <c r="G243">
        <v>2</v>
      </c>
      <c r="H243">
        <v>69</v>
      </c>
      <c r="I243" s="1" t="s">
        <v>16</v>
      </c>
      <c r="J243">
        <v>41</v>
      </c>
      <c r="K243">
        <v>53</v>
      </c>
      <c r="L243" s="1" t="s">
        <v>10</v>
      </c>
      <c r="M243">
        <v>86</v>
      </c>
      <c r="N243">
        <v>57</v>
      </c>
      <c r="O243" s="1" t="s">
        <v>10</v>
      </c>
      <c r="P243">
        <v>87</v>
      </c>
      <c r="Q243">
        <v>79</v>
      </c>
      <c r="R243" s="1" t="s">
        <v>5</v>
      </c>
      <c r="S243">
        <v>402</v>
      </c>
      <c r="T243">
        <v>75</v>
      </c>
      <c r="U243" s="1" t="s">
        <v>12</v>
      </c>
      <c r="V243" s="1">
        <f>SUM(marks[[#This Row],[Marks6]],marks[[#This Row],[Marks5]],marks[[#This Row],[Marks4]],marks[[#This Row],[Marks3]],marks[[#This Row],[Marks2]],marks[[#This Row],[Marks]])</f>
        <v>402</v>
      </c>
      <c r="W243" s="1">
        <f>SUM(marks[[#This Row],[Marks5]],marks[[#This Row],[Marks4]],marks[[#This Row],[Marks3]],marks[[#This Row],[Marks2]],marks[[#This Row],[Marks]])</f>
        <v>327</v>
      </c>
      <c r="X243" s="1" t="s">
        <v>6</v>
      </c>
      <c r="Y243" s="1">
        <f>marks[[#This Row],[Total (5 Subject)]]/5</f>
        <v>65.400000000000006</v>
      </c>
    </row>
    <row r="244" spans="1:25" x14ac:dyDescent="0.35">
      <c r="A244">
        <v>26138531</v>
      </c>
      <c r="B244" s="1" t="s">
        <v>1</v>
      </c>
      <c r="C244" s="1" t="s">
        <v>244</v>
      </c>
      <c r="D244">
        <v>184</v>
      </c>
      <c r="E244">
        <v>69</v>
      </c>
      <c r="F244" s="1" t="s">
        <v>16</v>
      </c>
      <c r="G244">
        <v>2</v>
      </c>
      <c r="H244">
        <v>79</v>
      </c>
      <c r="I244" s="1" t="s">
        <v>5</v>
      </c>
      <c r="J244">
        <v>241</v>
      </c>
      <c r="K244">
        <v>42</v>
      </c>
      <c r="L244" s="1" t="s">
        <v>12</v>
      </c>
      <c r="M244">
        <v>86</v>
      </c>
      <c r="N244">
        <v>60</v>
      </c>
      <c r="O244" s="1" t="s">
        <v>10</v>
      </c>
      <c r="P244">
        <v>87</v>
      </c>
      <c r="Q244">
        <v>89</v>
      </c>
      <c r="R244" s="1" t="s">
        <v>3</v>
      </c>
      <c r="S244">
        <v>402</v>
      </c>
      <c r="T244">
        <v>79</v>
      </c>
      <c r="U244" s="1" t="s">
        <v>16</v>
      </c>
      <c r="V244" s="1">
        <f>SUM(marks[[#This Row],[Marks6]],marks[[#This Row],[Marks5]],marks[[#This Row],[Marks4]],marks[[#This Row],[Marks3]],marks[[#This Row],[Marks2]],marks[[#This Row],[Marks]])</f>
        <v>418</v>
      </c>
      <c r="W244" s="1">
        <f>SUM(marks[[#This Row],[Marks5]],marks[[#This Row],[Marks4]],marks[[#This Row],[Marks3]],marks[[#This Row],[Marks2]],marks[[#This Row],[Marks]])</f>
        <v>339</v>
      </c>
      <c r="X244" s="1" t="s">
        <v>6</v>
      </c>
      <c r="Y244" s="1">
        <f>marks[[#This Row],[Total (5 Subject)]]/5</f>
        <v>67.8</v>
      </c>
    </row>
    <row r="245" spans="1:25" x14ac:dyDescent="0.35">
      <c r="A245">
        <v>26138532</v>
      </c>
      <c r="B245" s="1" t="s">
        <v>13</v>
      </c>
      <c r="C245" s="1" t="s">
        <v>245</v>
      </c>
      <c r="D245">
        <v>184</v>
      </c>
      <c r="E245">
        <v>57</v>
      </c>
      <c r="F245" s="1" t="s">
        <v>12</v>
      </c>
      <c r="G245">
        <v>2</v>
      </c>
      <c r="H245">
        <v>61</v>
      </c>
      <c r="I245" s="1" t="s">
        <v>12</v>
      </c>
      <c r="J245">
        <v>241</v>
      </c>
      <c r="K245">
        <v>36</v>
      </c>
      <c r="L245" s="1" t="s">
        <v>19</v>
      </c>
      <c r="M245">
        <v>86</v>
      </c>
      <c r="N245">
        <v>45</v>
      </c>
      <c r="O245" s="1" t="s">
        <v>12</v>
      </c>
      <c r="P245">
        <v>87</v>
      </c>
      <c r="Q245">
        <v>69</v>
      </c>
      <c r="R245" s="1" t="s">
        <v>10</v>
      </c>
      <c r="S245">
        <v>402</v>
      </c>
      <c r="T245">
        <v>68</v>
      </c>
      <c r="U245" s="1" t="s">
        <v>19</v>
      </c>
      <c r="V245" s="1">
        <f>SUM(marks[[#This Row],[Marks6]],marks[[#This Row],[Marks5]],marks[[#This Row],[Marks4]],marks[[#This Row],[Marks3]],marks[[#This Row],[Marks2]],marks[[#This Row],[Marks]])</f>
        <v>336</v>
      </c>
      <c r="W245" s="1">
        <f>SUM(marks[[#This Row],[Marks5]],marks[[#This Row],[Marks4]],marks[[#This Row],[Marks3]],marks[[#This Row],[Marks2]],marks[[#This Row],[Marks]])</f>
        <v>268</v>
      </c>
      <c r="X245" s="1" t="s">
        <v>6</v>
      </c>
      <c r="Y245" s="1">
        <f>marks[[#This Row],[Total (5 Subject)]]/5</f>
        <v>53.6</v>
      </c>
    </row>
    <row r="246" spans="1:25" x14ac:dyDescent="0.35">
      <c r="A246">
        <v>26138533</v>
      </c>
      <c r="B246" s="1" t="s">
        <v>13</v>
      </c>
      <c r="C246" s="1" t="s">
        <v>246</v>
      </c>
      <c r="D246">
        <v>184</v>
      </c>
      <c r="E246">
        <v>59</v>
      </c>
      <c r="F246" s="1" t="s">
        <v>12</v>
      </c>
      <c r="G246">
        <v>2</v>
      </c>
      <c r="H246">
        <v>61</v>
      </c>
      <c r="I246" s="1" t="s">
        <v>12</v>
      </c>
      <c r="J246">
        <v>241</v>
      </c>
      <c r="K246">
        <v>40</v>
      </c>
      <c r="L246" s="1" t="s">
        <v>12</v>
      </c>
      <c r="M246">
        <v>86</v>
      </c>
      <c r="N246">
        <v>45</v>
      </c>
      <c r="O246" s="1" t="s">
        <v>12</v>
      </c>
      <c r="P246">
        <v>87</v>
      </c>
      <c r="Q246">
        <v>79</v>
      </c>
      <c r="R246" s="1" t="s">
        <v>5</v>
      </c>
      <c r="S246">
        <v>402</v>
      </c>
      <c r="T246">
        <v>71</v>
      </c>
      <c r="U246" s="1" t="s">
        <v>12</v>
      </c>
      <c r="V246" s="1">
        <f>SUM(marks[[#This Row],[Marks6]],marks[[#This Row],[Marks5]],marks[[#This Row],[Marks4]],marks[[#This Row],[Marks3]],marks[[#This Row],[Marks2]],marks[[#This Row],[Marks]])</f>
        <v>355</v>
      </c>
      <c r="W246" s="1">
        <f>SUM(marks[[#This Row],[Marks5]],marks[[#This Row],[Marks4]],marks[[#This Row],[Marks3]],marks[[#This Row],[Marks2]],marks[[#This Row],[Marks]])</f>
        <v>284</v>
      </c>
      <c r="X246" s="1" t="s">
        <v>6</v>
      </c>
      <c r="Y246" s="1">
        <f>marks[[#This Row],[Total (5 Subject)]]/5</f>
        <v>56.8</v>
      </c>
    </row>
    <row r="247" spans="1:25" x14ac:dyDescent="0.35">
      <c r="A247">
        <v>26138534</v>
      </c>
      <c r="B247" s="1" t="s">
        <v>13</v>
      </c>
      <c r="C247" s="1" t="s">
        <v>247</v>
      </c>
      <c r="D247">
        <v>184</v>
      </c>
      <c r="E247">
        <v>75</v>
      </c>
      <c r="F247" s="1" t="s">
        <v>10</v>
      </c>
      <c r="G247">
        <v>2</v>
      </c>
      <c r="H247">
        <v>66</v>
      </c>
      <c r="I247" s="1" t="s">
        <v>16</v>
      </c>
      <c r="J247">
        <v>241</v>
      </c>
      <c r="K247">
        <v>50</v>
      </c>
      <c r="L247" s="1" t="s">
        <v>16</v>
      </c>
      <c r="M247">
        <v>86</v>
      </c>
      <c r="N247">
        <v>59</v>
      </c>
      <c r="O247" s="1" t="s">
        <v>10</v>
      </c>
      <c r="P247">
        <v>87</v>
      </c>
      <c r="Q247">
        <v>88</v>
      </c>
      <c r="R247" s="1" t="s">
        <v>8</v>
      </c>
      <c r="S247">
        <v>402</v>
      </c>
      <c r="T247">
        <v>77</v>
      </c>
      <c r="U247" s="1" t="s">
        <v>16</v>
      </c>
      <c r="V247" s="1">
        <f>SUM(marks[[#This Row],[Marks6]],marks[[#This Row],[Marks5]],marks[[#This Row],[Marks4]],marks[[#This Row],[Marks3]],marks[[#This Row],[Marks2]],marks[[#This Row],[Marks]])</f>
        <v>415</v>
      </c>
      <c r="W247" s="1">
        <f>SUM(marks[[#This Row],[Marks5]],marks[[#This Row],[Marks4]],marks[[#This Row],[Marks3]],marks[[#This Row],[Marks2]],marks[[#This Row],[Marks]])</f>
        <v>338</v>
      </c>
      <c r="X247" s="1" t="s">
        <v>6</v>
      </c>
      <c r="Y247" s="1">
        <f>marks[[#This Row],[Total (5 Subject)]]/5</f>
        <v>67.599999999999994</v>
      </c>
    </row>
    <row r="248" spans="1:25" x14ac:dyDescent="0.35">
      <c r="A248">
        <v>26138535</v>
      </c>
      <c r="B248" s="1" t="s">
        <v>1</v>
      </c>
      <c r="C248" s="1" t="s">
        <v>248</v>
      </c>
      <c r="D248">
        <v>184</v>
      </c>
      <c r="E248">
        <v>68</v>
      </c>
      <c r="F248" s="1" t="s">
        <v>16</v>
      </c>
      <c r="G248">
        <v>2</v>
      </c>
      <c r="H248">
        <v>68</v>
      </c>
      <c r="I248" s="1" t="s">
        <v>16</v>
      </c>
      <c r="J248">
        <v>41</v>
      </c>
      <c r="K248">
        <v>55</v>
      </c>
      <c r="L248" s="1" t="s">
        <v>10</v>
      </c>
      <c r="M248">
        <v>86</v>
      </c>
      <c r="N248">
        <v>52</v>
      </c>
      <c r="O248" s="1" t="s">
        <v>16</v>
      </c>
      <c r="P248">
        <v>87</v>
      </c>
      <c r="Q248">
        <v>78</v>
      </c>
      <c r="R248" s="1" t="s">
        <v>5</v>
      </c>
      <c r="S248">
        <v>402</v>
      </c>
      <c r="T248">
        <v>74</v>
      </c>
      <c r="U248" s="1" t="s">
        <v>12</v>
      </c>
      <c r="V248" s="1">
        <f>SUM(marks[[#This Row],[Marks6]],marks[[#This Row],[Marks5]],marks[[#This Row],[Marks4]],marks[[#This Row],[Marks3]],marks[[#This Row],[Marks2]],marks[[#This Row],[Marks]])</f>
        <v>395</v>
      </c>
      <c r="W248" s="1">
        <f>SUM(marks[[#This Row],[Marks5]],marks[[#This Row],[Marks4]],marks[[#This Row],[Marks3]],marks[[#This Row],[Marks2]],marks[[#This Row],[Marks]])</f>
        <v>321</v>
      </c>
      <c r="X248" s="1" t="s">
        <v>6</v>
      </c>
      <c r="Y248" s="1">
        <f>marks[[#This Row],[Total (5 Subject)]]/5</f>
        <v>64.2</v>
      </c>
    </row>
    <row r="249" spans="1:25" x14ac:dyDescent="0.35">
      <c r="A249">
        <v>26138536</v>
      </c>
      <c r="B249" s="1" t="s">
        <v>1</v>
      </c>
      <c r="C249" s="1" t="s">
        <v>249</v>
      </c>
      <c r="D249">
        <v>184</v>
      </c>
      <c r="E249">
        <v>59</v>
      </c>
      <c r="F249" s="1" t="s">
        <v>12</v>
      </c>
      <c r="G249">
        <v>2</v>
      </c>
      <c r="H249">
        <v>65</v>
      </c>
      <c r="I249" s="1" t="s">
        <v>16</v>
      </c>
      <c r="J249">
        <v>241</v>
      </c>
      <c r="K249">
        <v>40</v>
      </c>
      <c r="L249" s="1" t="s">
        <v>12</v>
      </c>
      <c r="M249">
        <v>86</v>
      </c>
      <c r="N249">
        <v>43</v>
      </c>
      <c r="O249" s="1" t="s">
        <v>12</v>
      </c>
      <c r="P249">
        <v>87</v>
      </c>
      <c r="Q249">
        <v>60</v>
      </c>
      <c r="R249" s="1" t="s">
        <v>16</v>
      </c>
      <c r="S249">
        <v>402</v>
      </c>
      <c r="T249">
        <v>68</v>
      </c>
      <c r="U249" s="1" t="s">
        <v>19</v>
      </c>
      <c r="V249" s="1">
        <f>SUM(marks[[#This Row],[Marks6]],marks[[#This Row],[Marks5]],marks[[#This Row],[Marks4]],marks[[#This Row],[Marks3]],marks[[#This Row],[Marks2]],marks[[#This Row],[Marks]])</f>
        <v>335</v>
      </c>
      <c r="W249" s="1">
        <f>SUM(marks[[#This Row],[Marks5]],marks[[#This Row],[Marks4]],marks[[#This Row],[Marks3]],marks[[#This Row],[Marks2]],marks[[#This Row],[Marks]])</f>
        <v>267</v>
      </c>
      <c r="X249" s="1" t="s">
        <v>6</v>
      </c>
      <c r="Y249" s="1">
        <f>marks[[#This Row],[Total (5 Subject)]]/5</f>
        <v>53.4</v>
      </c>
    </row>
    <row r="250" spans="1:25" x14ac:dyDescent="0.35">
      <c r="A250">
        <v>26138537</v>
      </c>
      <c r="B250" s="1" t="s">
        <v>1</v>
      </c>
      <c r="C250" s="1" t="s">
        <v>250</v>
      </c>
      <c r="D250">
        <v>184</v>
      </c>
      <c r="E250">
        <v>60</v>
      </c>
      <c r="F250" s="1" t="s">
        <v>12</v>
      </c>
      <c r="G250">
        <v>2</v>
      </c>
      <c r="H250">
        <v>60</v>
      </c>
      <c r="I250" s="1" t="s">
        <v>12</v>
      </c>
      <c r="J250">
        <v>241</v>
      </c>
      <c r="K250">
        <v>41</v>
      </c>
      <c r="L250" s="1" t="s">
        <v>12</v>
      </c>
      <c r="M250">
        <v>86</v>
      </c>
      <c r="N250">
        <v>54</v>
      </c>
      <c r="O250" s="1" t="s">
        <v>10</v>
      </c>
      <c r="P250">
        <v>87</v>
      </c>
      <c r="Q250">
        <v>79</v>
      </c>
      <c r="R250" s="1" t="s">
        <v>5</v>
      </c>
      <c r="S250">
        <v>402</v>
      </c>
      <c r="T250">
        <v>71</v>
      </c>
      <c r="U250" s="1" t="s">
        <v>12</v>
      </c>
      <c r="V250" s="1">
        <f>SUM(marks[[#This Row],[Marks6]],marks[[#This Row],[Marks5]],marks[[#This Row],[Marks4]],marks[[#This Row],[Marks3]],marks[[#This Row],[Marks2]],marks[[#This Row],[Marks]])</f>
        <v>365</v>
      </c>
      <c r="W250" s="1">
        <f>SUM(marks[[#This Row],[Marks5]],marks[[#This Row],[Marks4]],marks[[#This Row],[Marks3]],marks[[#This Row],[Marks2]],marks[[#This Row],[Marks]])</f>
        <v>294</v>
      </c>
      <c r="X250" s="1" t="s">
        <v>6</v>
      </c>
      <c r="Y250" s="1">
        <f>marks[[#This Row],[Total (5 Subject)]]/5</f>
        <v>58.8</v>
      </c>
    </row>
    <row r="251" spans="1:25" x14ac:dyDescent="0.35">
      <c r="A251">
        <v>26138538</v>
      </c>
      <c r="B251" s="1" t="s">
        <v>13</v>
      </c>
      <c r="C251" s="1" t="s">
        <v>251</v>
      </c>
      <c r="D251">
        <v>184</v>
      </c>
      <c r="E251">
        <v>90</v>
      </c>
      <c r="F251" s="1" t="s">
        <v>3</v>
      </c>
      <c r="G251">
        <v>2</v>
      </c>
      <c r="H251">
        <v>78</v>
      </c>
      <c r="I251" s="1" t="s">
        <v>5</v>
      </c>
      <c r="J251">
        <v>41</v>
      </c>
      <c r="K251">
        <v>67</v>
      </c>
      <c r="L251" s="1" t="s">
        <v>5</v>
      </c>
      <c r="M251">
        <v>86</v>
      </c>
      <c r="N251">
        <v>70</v>
      </c>
      <c r="O251" s="1" t="s">
        <v>8</v>
      </c>
      <c r="P251">
        <v>87</v>
      </c>
      <c r="Q251">
        <v>90</v>
      </c>
      <c r="R251" s="1" t="s">
        <v>3</v>
      </c>
      <c r="S251">
        <v>402</v>
      </c>
      <c r="T251">
        <v>83</v>
      </c>
      <c r="U251" s="1" t="s">
        <v>10</v>
      </c>
      <c r="V251" s="1">
        <f>SUM(marks[[#This Row],[Marks6]],marks[[#This Row],[Marks5]],marks[[#This Row],[Marks4]],marks[[#This Row],[Marks3]],marks[[#This Row],[Marks2]],marks[[#This Row],[Marks]])</f>
        <v>478</v>
      </c>
      <c r="W251" s="1">
        <f>SUM(marks[[#This Row],[Marks5]],marks[[#This Row],[Marks4]],marks[[#This Row],[Marks3]],marks[[#This Row],[Marks2]],marks[[#This Row],[Marks]])</f>
        <v>395</v>
      </c>
      <c r="X251" s="1" t="s">
        <v>6</v>
      </c>
      <c r="Y251" s="1">
        <f>marks[[#This Row],[Total (5 Subject)]]/5</f>
        <v>79</v>
      </c>
    </row>
    <row r="252" spans="1:25" x14ac:dyDescent="0.35">
      <c r="A252">
        <v>26138539</v>
      </c>
      <c r="B252" s="1" t="s">
        <v>1</v>
      </c>
      <c r="C252" s="1" t="s">
        <v>252</v>
      </c>
      <c r="D252">
        <v>184</v>
      </c>
      <c r="E252">
        <v>74</v>
      </c>
      <c r="F252" s="1" t="s">
        <v>10</v>
      </c>
      <c r="G252">
        <v>2</v>
      </c>
      <c r="H252">
        <v>74</v>
      </c>
      <c r="I252" s="1" t="s">
        <v>10</v>
      </c>
      <c r="J252">
        <v>241</v>
      </c>
      <c r="K252">
        <v>50</v>
      </c>
      <c r="L252" s="1" t="s">
        <v>16</v>
      </c>
      <c r="M252">
        <v>86</v>
      </c>
      <c r="N252">
        <v>68</v>
      </c>
      <c r="O252" s="1" t="s">
        <v>5</v>
      </c>
      <c r="P252">
        <v>87</v>
      </c>
      <c r="Q252">
        <v>88</v>
      </c>
      <c r="R252" s="1" t="s">
        <v>8</v>
      </c>
      <c r="S252">
        <v>402</v>
      </c>
      <c r="T252">
        <v>82</v>
      </c>
      <c r="U252" s="1" t="s">
        <v>10</v>
      </c>
      <c r="V252" s="1">
        <f>SUM(marks[[#This Row],[Marks6]],marks[[#This Row],[Marks5]],marks[[#This Row],[Marks4]],marks[[#This Row],[Marks3]],marks[[#This Row],[Marks2]],marks[[#This Row],[Marks]])</f>
        <v>436</v>
      </c>
      <c r="W252" s="1">
        <f>SUM(marks[[#This Row],[Marks5]],marks[[#This Row],[Marks4]],marks[[#This Row],[Marks3]],marks[[#This Row],[Marks2]],marks[[#This Row],[Marks]])</f>
        <v>354</v>
      </c>
      <c r="X252" s="1" t="s">
        <v>6</v>
      </c>
      <c r="Y252" s="1">
        <f>marks[[#This Row],[Total (5 Subject)]]/5</f>
        <v>70.8</v>
      </c>
    </row>
    <row r="253" spans="1:25" x14ac:dyDescent="0.35">
      <c r="A253">
        <v>26138540</v>
      </c>
      <c r="B253" s="1" t="s">
        <v>1</v>
      </c>
      <c r="C253" s="1" t="s">
        <v>253</v>
      </c>
      <c r="D253">
        <v>184</v>
      </c>
      <c r="E253">
        <v>59</v>
      </c>
      <c r="F253" s="1" t="s">
        <v>12</v>
      </c>
      <c r="G253">
        <v>2</v>
      </c>
      <c r="H253">
        <v>70</v>
      </c>
      <c r="I253" s="1" t="s">
        <v>10</v>
      </c>
      <c r="J253">
        <v>41</v>
      </c>
      <c r="K253">
        <v>69</v>
      </c>
      <c r="L253" s="1" t="s">
        <v>5</v>
      </c>
      <c r="M253">
        <v>86</v>
      </c>
      <c r="N253">
        <v>60</v>
      </c>
      <c r="O253" s="1" t="s">
        <v>10</v>
      </c>
      <c r="P253">
        <v>87</v>
      </c>
      <c r="Q253">
        <v>79</v>
      </c>
      <c r="R253" s="1" t="s">
        <v>5</v>
      </c>
      <c r="S253">
        <v>402</v>
      </c>
      <c r="T253">
        <v>75</v>
      </c>
      <c r="U253" s="1" t="s">
        <v>12</v>
      </c>
      <c r="V253" s="1">
        <f>SUM(marks[[#This Row],[Marks6]],marks[[#This Row],[Marks5]],marks[[#This Row],[Marks4]],marks[[#This Row],[Marks3]],marks[[#This Row],[Marks2]],marks[[#This Row],[Marks]])</f>
        <v>412</v>
      </c>
      <c r="W253" s="1">
        <f>SUM(marks[[#This Row],[Marks5]],marks[[#This Row],[Marks4]],marks[[#This Row],[Marks3]],marks[[#This Row],[Marks2]],marks[[#This Row],[Marks]])</f>
        <v>337</v>
      </c>
      <c r="X253" s="1" t="s">
        <v>6</v>
      </c>
      <c r="Y253" s="1">
        <f>marks[[#This Row],[Total (5 Subject)]]/5</f>
        <v>67.400000000000006</v>
      </c>
    </row>
    <row r="254" spans="1:25" x14ac:dyDescent="0.35">
      <c r="A254">
        <v>26138541</v>
      </c>
      <c r="B254" s="1" t="s">
        <v>1</v>
      </c>
      <c r="C254" s="1" t="s">
        <v>254</v>
      </c>
      <c r="D254">
        <v>184</v>
      </c>
      <c r="E254">
        <v>90</v>
      </c>
      <c r="F254" s="1" t="s">
        <v>3</v>
      </c>
      <c r="G254">
        <v>2</v>
      </c>
      <c r="H254">
        <v>90</v>
      </c>
      <c r="I254" s="1" t="s">
        <v>3</v>
      </c>
      <c r="J254">
        <v>41</v>
      </c>
      <c r="K254">
        <v>96</v>
      </c>
      <c r="L254" s="1" t="s">
        <v>4</v>
      </c>
      <c r="M254">
        <v>86</v>
      </c>
      <c r="N254">
        <v>99</v>
      </c>
      <c r="O254" s="1" t="s">
        <v>4</v>
      </c>
      <c r="P254">
        <v>87</v>
      </c>
      <c r="Q254">
        <v>99</v>
      </c>
      <c r="R254" s="1" t="s">
        <v>4</v>
      </c>
      <c r="S254">
        <v>402</v>
      </c>
      <c r="T254">
        <v>94</v>
      </c>
      <c r="U254" s="1" t="s">
        <v>3</v>
      </c>
      <c r="V254" s="1">
        <f>SUM(marks[[#This Row],[Marks6]],marks[[#This Row],[Marks5]],marks[[#This Row],[Marks4]],marks[[#This Row],[Marks3]],marks[[#This Row],[Marks2]],marks[[#This Row],[Marks]])</f>
        <v>568</v>
      </c>
      <c r="W254" s="1">
        <f>SUM(marks[[#This Row],[Marks5]],marks[[#This Row],[Marks4]],marks[[#This Row],[Marks3]],marks[[#This Row],[Marks2]],marks[[#This Row],[Marks]])</f>
        <v>474</v>
      </c>
      <c r="X254" s="1" t="s">
        <v>6</v>
      </c>
      <c r="Y254" s="1">
        <f>marks[[#This Row],[Total (5 Subject)]]/5</f>
        <v>94.8</v>
      </c>
    </row>
    <row r="255" spans="1:25" x14ac:dyDescent="0.35">
      <c r="A255">
        <v>26138542</v>
      </c>
      <c r="B255" s="1" t="s">
        <v>1</v>
      </c>
      <c r="C255" s="1" t="s">
        <v>255</v>
      </c>
      <c r="D255">
        <v>184</v>
      </c>
      <c r="E255">
        <v>49</v>
      </c>
      <c r="F255" s="1" t="s">
        <v>19</v>
      </c>
      <c r="G255">
        <v>2</v>
      </c>
      <c r="H255">
        <v>68</v>
      </c>
      <c r="I255" s="1" t="s">
        <v>16</v>
      </c>
      <c r="J255">
        <v>241</v>
      </c>
      <c r="K255">
        <v>40</v>
      </c>
      <c r="L255" s="1" t="s">
        <v>12</v>
      </c>
      <c r="M255">
        <v>86</v>
      </c>
      <c r="N255">
        <v>56</v>
      </c>
      <c r="O255" s="1" t="s">
        <v>10</v>
      </c>
      <c r="P255">
        <v>87</v>
      </c>
      <c r="Q255">
        <v>79</v>
      </c>
      <c r="R255" s="1" t="s">
        <v>5</v>
      </c>
      <c r="S255">
        <v>402</v>
      </c>
      <c r="T255">
        <v>72</v>
      </c>
      <c r="U255" s="1" t="s">
        <v>12</v>
      </c>
      <c r="V255" s="1">
        <f>SUM(marks[[#This Row],[Marks6]],marks[[#This Row],[Marks5]],marks[[#This Row],[Marks4]],marks[[#This Row],[Marks3]],marks[[#This Row],[Marks2]],marks[[#This Row],[Marks]])</f>
        <v>364</v>
      </c>
      <c r="W255" s="1">
        <f>SUM(marks[[#This Row],[Marks5]],marks[[#This Row],[Marks4]],marks[[#This Row],[Marks3]],marks[[#This Row],[Marks2]],marks[[#This Row],[Marks]])</f>
        <v>292</v>
      </c>
      <c r="X255" s="1" t="s">
        <v>6</v>
      </c>
      <c r="Y255" s="1">
        <f>marks[[#This Row],[Total (5 Subject)]]/5</f>
        <v>58.4</v>
      </c>
    </row>
    <row r="256" spans="1:25" x14ac:dyDescent="0.35">
      <c r="A256">
        <v>26138543</v>
      </c>
      <c r="B256" s="1" t="s">
        <v>1</v>
      </c>
      <c r="C256" s="1" t="s">
        <v>256</v>
      </c>
      <c r="D256">
        <v>184</v>
      </c>
      <c r="E256">
        <v>90</v>
      </c>
      <c r="F256" s="1" t="s">
        <v>3</v>
      </c>
      <c r="G256">
        <v>2</v>
      </c>
      <c r="H256">
        <v>89</v>
      </c>
      <c r="I256" s="1" t="s">
        <v>3</v>
      </c>
      <c r="J256">
        <v>41</v>
      </c>
      <c r="K256">
        <v>70</v>
      </c>
      <c r="L256" s="1" t="s">
        <v>8</v>
      </c>
      <c r="M256">
        <v>86</v>
      </c>
      <c r="N256">
        <v>83</v>
      </c>
      <c r="O256" s="1" t="s">
        <v>3</v>
      </c>
      <c r="P256">
        <v>87</v>
      </c>
      <c r="Q256">
        <v>96</v>
      </c>
      <c r="R256" s="1" t="s">
        <v>4</v>
      </c>
      <c r="S256">
        <v>402</v>
      </c>
      <c r="T256">
        <v>88</v>
      </c>
      <c r="U256" s="1" t="s">
        <v>5</v>
      </c>
      <c r="V256" s="1">
        <f>SUM(marks[[#This Row],[Marks6]],marks[[#This Row],[Marks5]],marks[[#This Row],[Marks4]],marks[[#This Row],[Marks3]],marks[[#This Row],[Marks2]],marks[[#This Row],[Marks]])</f>
        <v>516</v>
      </c>
      <c r="W256" s="1">
        <f>SUM(marks[[#This Row],[Marks5]],marks[[#This Row],[Marks4]],marks[[#This Row],[Marks3]],marks[[#This Row],[Marks2]],marks[[#This Row],[Marks]])</f>
        <v>428</v>
      </c>
      <c r="X256" s="1" t="s">
        <v>6</v>
      </c>
      <c r="Y256" s="1">
        <f>marks[[#This Row],[Total (5 Subject)]]/5</f>
        <v>85.6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1338-29C2-429D-9A09-5328B42A378F}">
  <dimension ref="A1:Y256"/>
  <sheetViews>
    <sheetView workbookViewId="0"/>
  </sheetViews>
  <sheetFormatPr defaultRowHeight="14.5" x14ac:dyDescent="0.35"/>
  <cols>
    <col min="19" max="21" width="8.7265625" customWidth="1"/>
    <col min="22" max="23" width="8.7265625" hidden="1" customWidth="1"/>
  </cols>
  <sheetData>
    <row r="1" spans="1:25" x14ac:dyDescent="0.3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3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v>531</v>
      </c>
      <c r="W2">
        <v>444</v>
      </c>
      <c r="X2" t="s">
        <v>6</v>
      </c>
      <c r="Y2">
        <v>88.8</v>
      </c>
    </row>
    <row r="3" spans="1:25" x14ac:dyDescent="0.3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v>503</v>
      </c>
      <c r="W3">
        <v>415</v>
      </c>
      <c r="X3" t="s">
        <v>6</v>
      </c>
      <c r="Y3">
        <v>83</v>
      </c>
    </row>
    <row r="4" spans="1:25" x14ac:dyDescent="0.3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v>449</v>
      </c>
      <c r="W4">
        <v>366</v>
      </c>
      <c r="X4" t="s">
        <v>6</v>
      </c>
      <c r="Y4">
        <v>73.2</v>
      </c>
    </row>
    <row r="5" spans="1:25" x14ac:dyDescent="0.3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v>365</v>
      </c>
      <c r="W5">
        <v>294</v>
      </c>
      <c r="X5" t="s">
        <v>6</v>
      </c>
      <c r="Y5">
        <v>58.8</v>
      </c>
    </row>
    <row r="6" spans="1:25" x14ac:dyDescent="0.3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v>465</v>
      </c>
      <c r="W6">
        <v>382</v>
      </c>
      <c r="X6" t="s">
        <v>6</v>
      </c>
      <c r="Y6">
        <v>76.400000000000006</v>
      </c>
    </row>
    <row r="7" spans="1:25" x14ac:dyDescent="0.3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v>398</v>
      </c>
      <c r="W7">
        <v>323</v>
      </c>
      <c r="X7" t="s">
        <v>6</v>
      </c>
      <c r="Y7">
        <v>64.599999999999994</v>
      </c>
    </row>
    <row r="8" spans="1:25" x14ac:dyDescent="0.3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v>517</v>
      </c>
      <c r="W8">
        <v>428</v>
      </c>
      <c r="X8" t="s">
        <v>6</v>
      </c>
      <c r="Y8">
        <v>85.6</v>
      </c>
    </row>
    <row r="9" spans="1:25" x14ac:dyDescent="0.3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v>324</v>
      </c>
      <c r="W9">
        <v>259</v>
      </c>
      <c r="X9" t="s">
        <v>6</v>
      </c>
      <c r="Y9">
        <v>51.8</v>
      </c>
    </row>
    <row r="10" spans="1:25" x14ac:dyDescent="0.3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v>446</v>
      </c>
      <c r="W10">
        <v>368</v>
      </c>
      <c r="X10" t="s">
        <v>6</v>
      </c>
      <c r="Y10">
        <v>73.599999999999994</v>
      </c>
    </row>
    <row r="11" spans="1:25" x14ac:dyDescent="0.3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v>454</v>
      </c>
      <c r="W11">
        <v>372</v>
      </c>
      <c r="X11" t="s">
        <v>6</v>
      </c>
      <c r="Y11">
        <v>74.400000000000006</v>
      </c>
    </row>
    <row r="12" spans="1:25" x14ac:dyDescent="0.3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v>474</v>
      </c>
      <c r="W12">
        <v>388</v>
      </c>
      <c r="X12" t="s">
        <v>6</v>
      </c>
      <c r="Y12">
        <v>77.599999999999994</v>
      </c>
    </row>
    <row r="13" spans="1:25" x14ac:dyDescent="0.3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v>400</v>
      </c>
      <c r="W13">
        <v>325</v>
      </c>
      <c r="X13" t="s">
        <v>6</v>
      </c>
      <c r="Y13">
        <v>65</v>
      </c>
    </row>
    <row r="14" spans="1:25" x14ac:dyDescent="0.3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v>472</v>
      </c>
      <c r="W14">
        <v>389</v>
      </c>
      <c r="X14" t="s">
        <v>6</v>
      </c>
      <c r="Y14">
        <v>77.8</v>
      </c>
    </row>
    <row r="15" spans="1:25" x14ac:dyDescent="0.3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v>397</v>
      </c>
      <c r="W15">
        <v>319</v>
      </c>
      <c r="X15" t="s">
        <v>6</v>
      </c>
      <c r="Y15">
        <v>63.8</v>
      </c>
    </row>
    <row r="16" spans="1:25" x14ac:dyDescent="0.3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v>530</v>
      </c>
      <c r="W16">
        <v>437</v>
      </c>
      <c r="X16" t="s">
        <v>6</v>
      </c>
      <c r="Y16">
        <v>87.4</v>
      </c>
    </row>
    <row r="17" spans="1:25" x14ac:dyDescent="0.3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v>366</v>
      </c>
      <c r="W17">
        <v>293</v>
      </c>
      <c r="X17" t="s">
        <v>6</v>
      </c>
      <c r="Y17">
        <v>58.6</v>
      </c>
    </row>
    <row r="18" spans="1:25" x14ac:dyDescent="0.3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v>561</v>
      </c>
      <c r="W18">
        <v>463</v>
      </c>
      <c r="X18" t="s">
        <v>6</v>
      </c>
      <c r="Y18">
        <v>92.6</v>
      </c>
    </row>
    <row r="19" spans="1:25" x14ac:dyDescent="0.3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v>391</v>
      </c>
      <c r="W19">
        <v>318</v>
      </c>
      <c r="X19" t="s">
        <v>6</v>
      </c>
      <c r="Y19">
        <v>63.6</v>
      </c>
    </row>
    <row r="20" spans="1:25" x14ac:dyDescent="0.3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v>532</v>
      </c>
      <c r="W20">
        <v>442</v>
      </c>
      <c r="X20" t="s">
        <v>6</v>
      </c>
      <c r="Y20">
        <v>88.4</v>
      </c>
    </row>
    <row r="21" spans="1:25" x14ac:dyDescent="0.3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v>328</v>
      </c>
      <c r="W21">
        <v>259</v>
      </c>
      <c r="X21" t="s">
        <v>6</v>
      </c>
      <c r="Y21">
        <v>51.8</v>
      </c>
    </row>
    <row r="22" spans="1:25" x14ac:dyDescent="0.3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v>414</v>
      </c>
      <c r="W22">
        <v>339</v>
      </c>
      <c r="X22" t="s">
        <v>6</v>
      </c>
      <c r="Y22">
        <v>67.8</v>
      </c>
    </row>
    <row r="23" spans="1:25" x14ac:dyDescent="0.3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v>384</v>
      </c>
      <c r="W23">
        <v>316</v>
      </c>
      <c r="X23" t="s">
        <v>6</v>
      </c>
      <c r="Y23">
        <v>63.2</v>
      </c>
    </row>
    <row r="24" spans="1:25" x14ac:dyDescent="0.3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v>436</v>
      </c>
      <c r="W24">
        <v>358</v>
      </c>
      <c r="X24" t="s">
        <v>6</v>
      </c>
      <c r="Y24">
        <v>71.599999999999994</v>
      </c>
    </row>
    <row r="25" spans="1:25" x14ac:dyDescent="0.3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v>441</v>
      </c>
      <c r="W25">
        <v>360</v>
      </c>
      <c r="X25" t="s">
        <v>6</v>
      </c>
      <c r="Y25">
        <v>72</v>
      </c>
    </row>
    <row r="26" spans="1:25" x14ac:dyDescent="0.3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v>434</v>
      </c>
      <c r="W26">
        <v>357</v>
      </c>
      <c r="X26" t="s">
        <v>6</v>
      </c>
      <c r="Y26">
        <v>71.400000000000006</v>
      </c>
    </row>
    <row r="27" spans="1:25" x14ac:dyDescent="0.3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v>427</v>
      </c>
      <c r="W27">
        <v>348</v>
      </c>
      <c r="X27" t="s">
        <v>6</v>
      </c>
      <c r="Y27">
        <v>69.599999999999994</v>
      </c>
    </row>
    <row r="28" spans="1:25" x14ac:dyDescent="0.3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v>401</v>
      </c>
      <c r="W28">
        <v>324</v>
      </c>
      <c r="X28" t="s">
        <v>6</v>
      </c>
      <c r="Y28">
        <v>64.8</v>
      </c>
    </row>
    <row r="29" spans="1:25" x14ac:dyDescent="0.3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v>568</v>
      </c>
      <c r="W29">
        <v>475</v>
      </c>
      <c r="X29" t="s">
        <v>6</v>
      </c>
      <c r="Y29">
        <v>95</v>
      </c>
    </row>
    <row r="30" spans="1:25" x14ac:dyDescent="0.3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v>486</v>
      </c>
      <c r="W30">
        <v>401</v>
      </c>
      <c r="X30" t="s">
        <v>6</v>
      </c>
      <c r="Y30">
        <v>80.2</v>
      </c>
    </row>
    <row r="31" spans="1:25" x14ac:dyDescent="0.3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v>464</v>
      </c>
      <c r="W31">
        <v>380</v>
      </c>
      <c r="X31" t="s">
        <v>6</v>
      </c>
      <c r="Y31">
        <v>76</v>
      </c>
    </row>
    <row r="32" spans="1:25" x14ac:dyDescent="0.3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v>558</v>
      </c>
      <c r="W32">
        <v>460</v>
      </c>
      <c r="X32" t="s">
        <v>6</v>
      </c>
      <c r="Y32">
        <v>92</v>
      </c>
    </row>
    <row r="33" spans="1:25" x14ac:dyDescent="0.3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v>390</v>
      </c>
      <c r="W33">
        <v>317</v>
      </c>
      <c r="X33" t="s">
        <v>6</v>
      </c>
      <c r="Y33">
        <v>63.4</v>
      </c>
    </row>
    <row r="34" spans="1:25" x14ac:dyDescent="0.3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v>449</v>
      </c>
      <c r="W34">
        <v>368</v>
      </c>
      <c r="X34" t="s">
        <v>6</v>
      </c>
      <c r="Y34">
        <v>73.599999999999994</v>
      </c>
    </row>
    <row r="35" spans="1:25" x14ac:dyDescent="0.3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v>577</v>
      </c>
      <c r="W35">
        <v>478</v>
      </c>
      <c r="X35" t="s">
        <v>6</v>
      </c>
      <c r="Y35">
        <v>95.6</v>
      </c>
    </row>
    <row r="36" spans="1:25" x14ac:dyDescent="0.3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v>492</v>
      </c>
      <c r="W36">
        <v>403</v>
      </c>
      <c r="X36" t="s">
        <v>6</v>
      </c>
      <c r="Y36">
        <v>80.599999999999994</v>
      </c>
    </row>
    <row r="37" spans="1:25" x14ac:dyDescent="0.3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v>393</v>
      </c>
      <c r="W37">
        <v>318</v>
      </c>
      <c r="X37" t="s">
        <v>6</v>
      </c>
      <c r="Y37">
        <v>63.6</v>
      </c>
    </row>
    <row r="38" spans="1:25" x14ac:dyDescent="0.3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v>460</v>
      </c>
      <c r="W38">
        <v>375</v>
      </c>
      <c r="X38" t="s">
        <v>6</v>
      </c>
      <c r="Y38">
        <v>75</v>
      </c>
    </row>
    <row r="39" spans="1:25" x14ac:dyDescent="0.3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3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v>456</v>
      </c>
      <c r="W40">
        <v>377</v>
      </c>
      <c r="X40" t="s">
        <v>6</v>
      </c>
      <c r="Y40">
        <v>75.400000000000006</v>
      </c>
    </row>
    <row r="41" spans="1:25" x14ac:dyDescent="0.3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v>529</v>
      </c>
      <c r="W41">
        <v>435</v>
      </c>
      <c r="X41" t="s">
        <v>6</v>
      </c>
      <c r="Y41">
        <v>87</v>
      </c>
    </row>
    <row r="42" spans="1:25" x14ac:dyDescent="0.3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v>339</v>
      </c>
      <c r="W42">
        <v>270</v>
      </c>
      <c r="X42" t="s">
        <v>6</v>
      </c>
      <c r="Y42">
        <v>54</v>
      </c>
    </row>
    <row r="43" spans="1:25" x14ac:dyDescent="0.3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v>326</v>
      </c>
      <c r="W43">
        <v>261</v>
      </c>
      <c r="X43" t="s">
        <v>6</v>
      </c>
      <c r="Y43">
        <v>52.2</v>
      </c>
    </row>
    <row r="44" spans="1:25" x14ac:dyDescent="0.3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v>421</v>
      </c>
      <c r="W44">
        <v>342</v>
      </c>
      <c r="X44" t="s">
        <v>6</v>
      </c>
      <c r="Y44">
        <v>68.400000000000006</v>
      </c>
    </row>
    <row r="45" spans="1:25" x14ac:dyDescent="0.3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v>438</v>
      </c>
      <c r="W45">
        <v>355</v>
      </c>
      <c r="X45" t="s">
        <v>6</v>
      </c>
      <c r="Y45">
        <v>71</v>
      </c>
    </row>
    <row r="46" spans="1:25" x14ac:dyDescent="0.3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v>418</v>
      </c>
      <c r="W46">
        <v>340</v>
      </c>
      <c r="X46" t="s">
        <v>6</v>
      </c>
      <c r="Y46">
        <v>68</v>
      </c>
    </row>
    <row r="47" spans="1:25" x14ac:dyDescent="0.3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v>357</v>
      </c>
      <c r="W47">
        <v>287</v>
      </c>
      <c r="X47" t="s">
        <v>6</v>
      </c>
      <c r="Y47">
        <v>57.4</v>
      </c>
    </row>
    <row r="48" spans="1:25" x14ac:dyDescent="0.3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v>387</v>
      </c>
      <c r="W48">
        <v>312</v>
      </c>
      <c r="X48" t="s">
        <v>6</v>
      </c>
      <c r="Y48">
        <v>62.4</v>
      </c>
    </row>
    <row r="49" spans="1:25" x14ac:dyDescent="0.3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v>387</v>
      </c>
      <c r="W49">
        <v>314</v>
      </c>
      <c r="X49" t="s">
        <v>6</v>
      </c>
      <c r="Y49">
        <v>62.8</v>
      </c>
    </row>
    <row r="50" spans="1:25" x14ac:dyDescent="0.3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v>440</v>
      </c>
      <c r="W50">
        <v>361</v>
      </c>
      <c r="X50" t="s">
        <v>6</v>
      </c>
      <c r="Y50">
        <v>72.2</v>
      </c>
    </row>
    <row r="51" spans="1:25" x14ac:dyDescent="0.3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v>524</v>
      </c>
      <c r="W51">
        <v>437</v>
      </c>
      <c r="X51" t="s">
        <v>6</v>
      </c>
      <c r="Y51">
        <v>87.4</v>
      </c>
    </row>
    <row r="52" spans="1:25" x14ac:dyDescent="0.35">
      <c r="A52">
        <v>26138339</v>
      </c>
      <c r="B52" t="s">
        <v>1</v>
      </c>
      <c r="C52" t="s">
        <v>62</v>
      </c>
      <c r="D52">
        <v>184</v>
      </c>
      <c r="E52">
        <v>70</v>
      </c>
      <c r="F52" t="s">
        <v>10</v>
      </c>
      <c r="G52">
        <v>2</v>
      </c>
      <c r="H52">
        <v>77</v>
      </c>
      <c r="I52" t="s">
        <v>5</v>
      </c>
      <c r="J52">
        <v>241</v>
      </c>
      <c r="K52">
        <v>55</v>
      </c>
      <c r="L52" t="s">
        <v>10</v>
      </c>
      <c r="M52">
        <v>86</v>
      </c>
      <c r="N52">
        <v>59</v>
      </c>
      <c r="O52" t="s">
        <v>10</v>
      </c>
      <c r="P52">
        <v>87</v>
      </c>
      <c r="Q52">
        <v>87</v>
      </c>
      <c r="R52" t="s">
        <v>8</v>
      </c>
      <c r="S52">
        <v>402</v>
      </c>
      <c r="T52">
        <v>78</v>
      </c>
      <c r="U52" t="s">
        <v>16</v>
      </c>
      <c r="V52">
        <v>426</v>
      </c>
      <c r="W52">
        <v>348</v>
      </c>
      <c r="X52" t="s">
        <v>6</v>
      </c>
      <c r="Y52">
        <v>69.599999999999994</v>
      </c>
    </row>
    <row r="53" spans="1:25" x14ac:dyDescent="0.35">
      <c r="A53">
        <v>26138340</v>
      </c>
      <c r="B53" t="s">
        <v>1</v>
      </c>
      <c r="C53" t="s">
        <v>63</v>
      </c>
      <c r="D53">
        <v>184</v>
      </c>
      <c r="E53">
        <v>49</v>
      </c>
      <c r="F53" t="s">
        <v>19</v>
      </c>
      <c r="G53">
        <v>2</v>
      </c>
      <c r="H53">
        <v>60</v>
      </c>
      <c r="I53" t="s">
        <v>12</v>
      </c>
      <c r="J53">
        <v>241</v>
      </c>
      <c r="K53">
        <v>43</v>
      </c>
      <c r="L53" t="s">
        <v>12</v>
      </c>
      <c r="M53">
        <v>86</v>
      </c>
      <c r="N53">
        <v>42</v>
      </c>
      <c r="O53" t="s">
        <v>12</v>
      </c>
      <c r="P53">
        <v>87</v>
      </c>
      <c r="Q53">
        <v>59</v>
      </c>
      <c r="R53" t="s">
        <v>16</v>
      </c>
      <c r="S53">
        <v>402</v>
      </c>
      <c r="T53">
        <v>65</v>
      </c>
      <c r="U53" t="s">
        <v>19</v>
      </c>
      <c r="V53">
        <v>318</v>
      </c>
      <c r="W53">
        <v>253</v>
      </c>
      <c r="X53" t="s">
        <v>6</v>
      </c>
      <c r="Y53">
        <v>50.6</v>
      </c>
    </row>
    <row r="54" spans="1:25" x14ac:dyDescent="0.35">
      <c r="A54">
        <v>26138341</v>
      </c>
      <c r="B54" t="s">
        <v>13</v>
      </c>
      <c r="C54" t="s">
        <v>64</v>
      </c>
      <c r="D54">
        <v>184</v>
      </c>
      <c r="E54">
        <v>79</v>
      </c>
      <c r="F54" t="s">
        <v>5</v>
      </c>
      <c r="G54">
        <v>2</v>
      </c>
      <c r="H54">
        <v>85</v>
      </c>
      <c r="I54" t="s">
        <v>8</v>
      </c>
      <c r="J54">
        <v>41</v>
      </c>
      <c r="K54">
        <v>71</v>
      </c>
      <c r="L54" t="s">
        <v>8</v>
      </c>
      <c r="M54">
        <v>86</v>
      </c>
      <c r="N54">
        <v>68</v>
      </c>
      <c r="O54" t="s">
        <v>5</v>
      </c>
      <c r="P54">
        <v>87</v>
      </c>
      <c r="Q54">
        <v>95</v>
      </c>
      <c r="R54" t="s">
        <v>4</v>
      </c>
      <c r="S54">
        <v>402</v>
      </c>
      <c r="T54">
        <v>90</v>
      </c>
      <c r="U54" t="s">
        <v>8</v>
      </c>
      <c r="V54">
        <v>488</v>
      </c>
      <c r="W54">
        <v>398</v>
      </c>
      <c r="X54" t="s">
        <v>6</v>
      </c>
      <c r="Y54">
        <v>79.599999999999994</v>
      </c>
    </row>
    <row r="55" spans="1:25" x14ac:dyDescent="0.35">
      <c r="A55">
        <v>26138342</v>
      </c>
      <c r="B55" t="s">
        <v>1</v>
      </c>
      <c r="C55" t="s">
        <v>65</v>
      </c>
      <c r="D55">
        <v>184</v>
      </c>
      <c r="E55">
        <v>59</v>
      </c>
      <c r="F55" t="s">
        <v>12</v>
      </c>
      <c r="G55">
        <v>2</v>
      </c>
      <c r="H55">
        <v>59</v>
      </c>
      <c r="I55" t="s">
        <v>12</v>
      </c>
      <c r="J55">
        <v>241</v>
      </c>
      <c r="K55">
        <v>41</v>
      </c>
      <c r="L55" t="s">
        <v>12</v>
      </c>
      <c r="M55">
        <v>86</v>
      </c>
      <c r="N55">
        <v>42</v>
      </c>
      <c r="O55" t="s">
        <v>12</v>
      </c>
      <c r="P55">
        <v>87</v>
      </c>
      <c r="Q55">
        <v>59</v>
      </c>
      <c r="R55" t="s">
        <v>16</v>
      </c>
      <c r="S55">
        <v>402</v>
      </c>
      <c r="T55">
        <v>71</v>
      </c>
      <c r="U55" t="s">
        <v>12</v>
      </c>
      <c r="V55">
        <v>331</v>
      </c>
      <c r="W55">
        <v>260</v>
      </c>
      <c r="X55" t="s">
        <v>6</v>
      </c>
      <c r="Y55">
        <v>52</v>
      </c>
    </row>
    <row r="56" spans="1:25" x14ac:dyDescent="0.35">
      <c r="A56">
        <v>26138343</v>
      </c>
      <c r="B56" t="s">
        <v>13</v>
      </c>
      <c r="C56" t="s">
        <v>66</v>
      </c>
      <c r="D56">
        <v>184</v>
      </c>
      <c r="E56">
        <v>89</v>
      </c>
      <c r="F56" t="s">
        <v>3</v>
      </c>
      <c r="G56">
        <v>2</v>
      </c>
      <c r="H56">
        <v>88</v>
      </c>
      <c r="I56" t="s">
        <v>3</v>
      </c>
      <c r="J56">
        <v>41</v>
      </c>
      <c r="K56">
        <v>90</v>
      </c>
      <c r="L56" t="s">
        <v>3</v>
      </c>
      <c r="M56">
        <v>86</v>
      </c>
      <c r="N56">
        <v>82</v>
      </c>
      <c r="O56" t="s">
        <v>3</v>
      </c>
      <c r="P56">
        <v>87</v>
      </c>
      <c r="Q56">
        <v>95</v>
      </c>
      <c r="R56" t="s">
        <v>4</v>
      </c>
      <c r="S56">
        <v>402</v>
      </c>
      <c r="T56">
        <v>91</v>
      </c>
      <c r="U56" t="s">
        <v>8</v>
      </c>
      <c r="V56">
        <v>535</v>
      </c>
      <c r="W56">
        <v>444</v>
      </c>
      <c r="X56" t="s">
        <v>6</v>
      </c>
      <c r="Y56">
        <v>88.8</v>
      </c>
    </row>
    <row r="57" spans="1:25" x14ac:dyDescent="0.35">
      <c r="A57">
        <v>26138344</v>
      </c>
      <c r="B57" t="s">
        <v>13</v>
      </c>
      <c r="C57" t="s">
        <v>67</v>
      </c>
      <c r="D57">
        <v>184</v>
      </c>
      <c r="E57">
        <v>90</v>
      </c>
      <c r="F57" t="s">
        <v>3</v>
      </c>
      <c r="G57">
        <v>2</v>
      </c>
      <c r="H57">
        <v>95</v>
      </c>
      <c r="I57" t="s">
        <v>4</v>
      </c>
      <c r="J57">
        <v>41</v>
      </c>
      <c r="K57">
        <v>90</v>
      </c>
      <c r="L57" t="s">
        <v>3</v>
      </c>
      <c r="M57">
        <v>86</v>
      </c>
      <c r="N57">
        <v>80</v>
      </c>
      <c r="O57" t="s">
        <v>3</v>
      </c>
      <c r="P57">
        <v>87</v>
      </c>
      <c r="Q57">
        <v>95</v>
      </c>
      <c r="R57" t="s">
        <v>4</v>
      </c>
      <c r="S57">
        <v>402</v>
      </c>
      <c r="T57">
        <v>88</v>
      </c>
      <c r="U57" t="s">
        <v>5</v>
      </c>
      <c r="V57">
        <v>538</v>
      </c>
      <c r="W57">
        <v>450</v>
      </c>
      <c r="X57" t="s">
        <v>6</v>
      </c>
      <c r="Y57">
        <v>90</v>
      </c>
    </row>
    <row r="58" spans="1:25" x14ac:dyDescent="0.35">
      <c r="A58">
        <v>26138345</v>
      </c>
      <c r="B58" t="s">
        <v>13</v>
      </c>
      <c r="C58" t="s">
        <v>58</v>
      </c>
      <c r="D58">
        <v>184</v>
      </c>
      <c r="E58">
        <v>88</v>
      </c>
      <c r="F58" t="s">
        <v>3</v>
      </c>
      <c r="G58">
        <v>2</v>
      </c>
      <c r="H58">
        <v>87</v>
      </c>
      <c r="I58" t="s">
        <v>3</v>
      </c>
      <c r="J58">
        <v>241</v>
      </c>
      <c r="K58">
        <v>85</v>
      </c>
      <c r="L58" t="s">
        <v>3</v>
      </c>
      <c r="M58">
        <v>86</v>
      </c>
      <c r="N58">
        <v>77</v>
      </c>
      <c r="O58" t="s">
        <v>8</v>
      </c>
      <c r="P58">
        <v>87</v>
      </c>
      <c r="Q58">
        <v>94</v>
      </c>
      <c r="R58" t="s">
        <v>4</v>
      </c>
      <c r="S58">
        <v>402</v>
      </c>
      <c r="T58">
        <v>90</v>
      </c>
      <c r="U58" t="s">
        <v>8</v>
      </c>
      <c r="V58">
        <v>521</v>
      </c>
      <c r="W58">
        <v>431</v>
      </c>
      <c r="X58" t="s">
        <v>6</v>
      </c>
      <c r="Y58">
        <v>86.2</v>
      </c>
    </row>
    <row r="59" spans="1:25" x14ac:dyDescent="0.35">
      <c r="A59">
        <v>26138346</v>
      </c>
      <c r="B59" t="s">
        <v>1</v>
      </c>
      <c r="C59" t="s">
        <v>68</v>
      </c>
      <c r="D59">
        <v>184</v>
      </c>
      <c r="E59">
        <v>80</v>
      </c>
      <c r="F59" t="s">
        <v>5</v>
      </c>
      <c r="G59">
        <v>2</v>
      </c>
      <c r="H59">
        <v>79</v>
      </c>
      <c r="I59" t="s">
        <v>5</v>
      </c>
      <c r="J59">
        <v>241</v>
      </c>
      <c r="K59">
        <v>75</v>
      </c>
      <c r="L59" t="s">
        <v>8</v>
      </c>
      <c r="M59">
        <v>86</v>
      </c>
      <c r="N59">
        <v>75</v>
      </c>
      <c r="O59" t="s">
        <v>8</v>
      </c>
      <c r="P59">
        <v>87</v>
      </c>
      <c r="Q59">
        <v>95</v>
      </c>
      <c r="R59" t="s">
        <v>4</v>
      </c>
      <c r="S59">
        <v>402</v>
      </c>
      <c r="T59">
        <v>87</v>
      </c>
      <c r="U59" t="s">
        <v>5</v>
      </c>
      <c r="V59">
        <v>491</v>
      </c>
      <c r="W59">
        <v>404</v>
      </c>
      <c r="X59" t="s">
        <v>6</v>
      </c>
      <c r="Y59">
        <v>80.8</v>
      </c>
    </row>
    <row r="60" spans="1:25" x14ac:dyDescent="0.35">
      <c r="A60">
        <v>26138347</v>
      </c>
      <c r="B60" t="s">
        <v>1</v>
      </c>
      <c r="C60" t="s">
        <v>69</v>
      </c>
      <c r="D60">
        <v>184</v>
      </c>
      <c r="E60">
        <v>79</v>
      </c>
      <c r="F60" t="s">
        <v>5</v>
      </c>
      <c r="G60">
        <v>2</v>
      </c>
      <c r="H60">
        <v>85</v>
      </c>
      <c r="I60" t="s">
        <v>8</v>
      </c>
      <c r="J60">
        <v>241</v>
      </c>
      <c r="K60">
        <v>83</v>
      </c>
      <c r="L60" t="s">
        <v>3</v>
      </c>
      <c r="M60">
        <v>86</v>
      </c>
      <c r="N60">
        <v>77</v>
      </c>
      <c r="O60" t="s">
        <v>8</v>
      </c>
      <c r="P60">
        <v>87</v>
      </c>
      <c r="Q60">
        <v>86</v>
      </c>
      <c r="R60" t="s">
        <v>8</v>
      </c>
      <c r="S60">
        <v>402</v>
      </c>
      <c r="T60">
        <v>85</v>
      </c>
      <c r="U60" t="s">
        <v>10</v>
      </c>
      <c r="V60">
        <v>495</v>
      </c>
      <c r="W60">
        <v>410</v>
      </c>
      <c r="X60" t="s">
        <v>6</v>
      </c>
      <c r="Y60">
        <v>82</v>
      </c>
    </row>
    <row r="61" spans="1:25" x14ac:dyDescent="0.35">
      <c r="A61">
        <v>26138348</v>
      </c>
      <c r="B61" t="s">
        <v>1</v>
      </c>
      <c r="C61" t="s">
        <v>70</v>
      </c>
      <c r="D61">
        <v>184</v>
      </c>
      <c r="E61">
        <v>90</v>
      </c>
      <c r="F61" t="s">
        <v>3</v>
      </c>
      <c r="G61">
        <v>2</v>
      </c>
      <c r="H61">
        <v>96</v>
      </c>
      <c r="I61" t="s">
        <v>4</v>
      </c>
      <c r="J61">
        <v>41</v>
      </c>
      <c r="K61">
        <v>94</v>
      </c>
      <c r="L61" t="s">
        <v>4</v>
      </c>
      <c r="M61">
        <v>86</v>
      </c>
      <c r="N61">
        <v>91</v>
      </c>
      <c r="O61" t="s">
        <v>4</v>
      </c>
      <c r="P61">
        <v>87</v>
      </c>
      <c r="Q61">
        <v>94</v>
      </c>
      <c r="R61" t="s">
        <v>4</v>
      </c>
      <c r="S61">
        <v>402</v>
      </c>
      <c r="T61">
        <v>90</v>
      </c>
      <c r="U61" t="s">
        <v>8</v>
      </c>
      <c r="V61">
        <v>555</v>
      </c>
      <c r="W61">
        <v>465</v>
      </c>
      <c r="X61" t="s">
        <v>6</v>
      </c>
      <c r="Y61">
        <v>93</v>
      </c>
    </row>
    <row r="62" spans="1:25" x14ac:dyDescent="0.35">
      <c r="A62">
        <v>26138349</v>
      </c>
      <c r="B62" t="s">
        <v>1</v>
      </c>
      <c r="C62" t="s">
        <v>71</v>
      </c>
      <c r="D62">
        <v>184</v>
      </c>
      <c r="E62">
        <v>60</v>
      </c>
      <c r="F62" t="s">
        <v>12</v>
      </c>
      <c r="G62">
        <v>2</v>
      </c>
      <c r="H62">
        <v>60</v>
      </c>
      <c r="I62" t="s">
        <v>12</v>
      </c>
      <c r="J62">
        <v>241</v>
      </c>
      <c r="K62">
        <v>51</v>
      </c>
      <c r="L62" t="s">
        <v>16</v>
      </c>
      <c r="M62">
        <v>86</v>
      </c>
      <c r="N62">
        <v>45</v>
      </c>
      <c r="O62" t="s">
        <v>12</v>
      </c>
      <c r="P62">
        <v>87</v>
      </c>
      <c r="Q62">
        <v>77</v>
      </c>
      <c r="R62" t="s">
        <v>5</v>
      </c>
      <c r="S62">
        <v>402</v>
      </c>
      <c r="T62">
        <v>71</v>
      </c>
      <c r="U62" t="s">
        <v>12</v>
      </c>
      <c r="V62">
        <v>364</v>
      </c>
      <c r="W62">
        <v>293</v>
      </c>
      <c r="X62" t="s">
        <v>6</v>
      </c>
      <c r="Y62">
        <v>58.6</v>
      </c>
    </row>
    <row r="63" spans="1:25" x14ac:dyDescent="0.35">
      <c r="A63">
        <v>26138350</v>
      </c>
      <c r="B63" t="s">
        <v>13</v>
      </c>
      <c r="C63" t="s">
        <v>72</v>
      </c>
      <c r="D63">
        <v>184</v>
      </c>
      <c r="E63">
        <v>79</v>
      </c>
      <c r="F63" t="s">
        <v>5</v>
      </c>
      <c r="G63">
        <v>2</v>
      </c>
      <c r="H63">
        <v>79</v>
      </c>
      <c r="I63" t="s">
        <v>5</v>
      </c>
      <c r="J63">
        <v>241</v>
      </c>
      <c r="K63">
        <v>53</v>
      </c>
      <c r="L63" t="s">
        <v>10</v>
      </c>
      <c r="M63">
        <v>86</v>
      </c>
      <c r="N63">
        <v>59</v>
      </c>
      <c r="O63" t="s">
        <v>10</v>
      </c>
      <c r="P63">
        <v>87</v>
      </c>
      <c r="Q63">
        <v>85</v>
      </c>
      <c r="R63" t="s">
        <v>8</v>
      </c>
      <c r="S63">
        <v>402</v>
      </c>
      <c r="T63">
        <v>81</v>
      </c>
      <c r="U63" t="s">
        <v>16</v>
      </c>
      <c r="V63">
        <v>436</v>
      </c>
      <c r="W63">
        <v>355</v>
      </c>
      <c r="X63" t="s">
        <v>6</v>
      </c>
      <c r="Y63">
        <v>71</v>
      </c>
    </row>
    <row r="64" spans="1:25" x14ac:dyDescent="0.35">
      <c r="A64">
        <v>26138351</v>
      </c>
      <c r="B64" t="s">
        <v>1</v>
      </c>
      <c r="C64" t="s">
        <v>73</v>
      </c>
      <c r="D64">
        <v>184</v>
      </c>
      <c r="E64">
        <v>80</v>
      </c>
      <c r="F64" t="s">
        <v>5</v>
      </c>
      <c r="G64">
        <v>2</v>
      </c>
      <c r="H64">
        <v>79</v>
      </c>
      <c r="I64" t="s">
        <v>5</v>
      </c>
      <c r="J64">
        <v>41</v>
      </c>
      <c r="K64">
        <v>54</v>
      </c>
      <c r="L64" t="s">
        <v>10</v>
      </c>
      <c r="M64">
        <v>86</v>
      </c>
      <c r="N64">
        <v>58</v>
      </c>
      <c r="O64" t="s">
        <v>10</v>
      </c>
      <c r="P64">
        <v>87</v>
      </c>
      <c r="Q64">
        <v>78</v>
      </c>
      <c r="R64" t="s">
        <v>5</v>
      </c>
      <c r="S64">
        <v>402</v>
      </c>
      <c r="T64">
        <v>81</v>
      </c>
      <c r="U64" t="s">
        <v>16</v>
      </c>
      <c r="V64">
        <v>430</v>
      </c>
      <c r="W64">
        <v>349</v>
      </c>
      <c r="X64" t="s">
        <v>6</v>
      </c>
      <c r="Y64">
        <v>69.8</v>
      </c>
    </row>
    <row r="65" spans="1:25" x14ac:dyDescent="0.35">
      <c r="A65">
        <v>26138352</v>
      </c>
      <c r="B65" t="s">
        <v>13</v>
      </c>
      <c r="C65" t="s">
        <v>74</v>
      </c>
      <c r="D65">
        <v>184</v>
      </c>
      <c r="E65">
        <v>90</v>
      </c>
      <c r="F65" t="s">
        <v>3</v>
      </c>
      <c r="G65">
        <v>2</v>
      </c>
      <c r="H65">
        <v>90</v>
      </c>
      <c r="I65" t="s">
        <v>3</v>
      </c>
      <c r="J65">
        <v>41</v>
      </c>
      <c r="K65">
        <v>93</v>
      </c>
      <c r="L65" t="s">
        <v>4</v>
      </c>
      <c r="M65">
        <v>86</v>
      </c>
      <c r="N65">
        <v>91</v>
      </c>
      <c r="O65" t="s">
        <v>4</v>
      </c>
      <c r="P65">
        <v>87</v>
      </c>
      <c r="Q65">
        <v>97</v>
      </c>
      <c r="R65" t="s">
        <v>4</v>
      </c>
      <c r="S65">
        <v>402</v>
      </c>
      <c r="T65">
        <v>96</v>
      </c>
      <c r="U65" t="s">
        <v>4</v>
      </c>
      <c r="V65">
        <v>557</v>
      </c>
      <c r="W65">
        <v>461</v>
      </c>
      <c r="X65" t="s">
        <v>6</v>
      </c>
      <c r="Y65">
        <v>92.2</v>
      </c>
    </row>
    <row r="66" spans="1:25" x14ac:dyDescent="0.35">
      <c r="A66">
        <v>26138353</v>
      </c>
      <c r="B66" t="s">
        <v>1</v>
      </c>
      <c r="C66" t="s">
        <v>75</v>
      </c>
      <c r="D66">
        <v>184</v>
      </c>
      <c r="E66">
        <v>68</v>
      </c>
      <c r="F66" t="s">
        <v>16</v>
      </c>
      <c r="G66">
        <v>2</v>
      </c>
      <c r="H66">
        <v>60</v>
      </c>
      <c r="I66" t="s">
        <v>12</v>
      </c>
      <c r="J66">
        <v>241</v>
      </c>
      <c r="K66">
        <v>53</v>
      </c>
      <c r="L66" t="s">
        <v>10</v>
      </c>
      <c r="M66">
        <v>86</v>
      </c>
      <c r="N66">
        <v>51</v>
      </c>
      <c r="O66" t="s">
        <v>16</v>
      </c>
      <c r="P66">
        <v>87</v>
      </c>
      <c r="Q66">
        <v>79</v>
      </c>
      <c r="R66" t="s">
        <v>5</v>
      </c>
      <c r="S66">
        <v>402</v>
      </c>
      <c r="T66">
        <v>75</v>
      </c>
      <c r="U66" t="s">
        <v>12</v>
      </c>
      <c r="V66">
        <v>386</v>
      </c>
      <c r="W66">
        <v>311</v>
      </c>
      <c r="X66" t="s">
        <v>6</v>
      </c>
      <c r="Y66">
        <v>62.2</v>
      </c>
    </row>
    <row r="67" spans="1:25" x14ac:dyDescent="0.35">
      <c r="A67">
        <v>26138354</v>
      </c>
      <c r="B67" t="s">
        <v>1</v>
      </c>
      <c r="C67" t="s">
        <v>76</v>
      </c>
      <c r="D67">
        <v>184</v>
      </c>
      <c r="E67">
        <v>90</v>
      </c>
      <c r="F67" t="s">
        <v>3</v>
      </c>
      <c r="G67">
        <v>2</v>
      </c>
      <c r="H67">
        <v>90</v>
      </c>
      <c r="I67" t="s">
        <v>3</v>
      </c>
      <c r="J67">
        <v>41</v>
      </c>
      <c r="K67">
        <v>92</v>
      </c>
      <c r="L67" t="s">
        <v>4</v>
      </c>
      <c r="M67">
        <v>86</v>
      </c>
      <c r="N67">
        <v>93</v>
      </c>
      <c r="O67" t="s">
        <v>4</v>
      </c>
      <c r="P67">
        <v>87</v>
      </c>
      <c r="Q67">
        <v>96</v>
      </c>
      <c r="R67" t="s">
        <v>4</v>
      </c>
      <c r="S67">
        <v>402</v>
      </c>
      <c r="T67">
        <v>96</v>
      </c>
      <c r="U67" t="s">
        <v>4</v>
      </c>
      <c r="V67">
        <v>557</v>
      </c>
      <c r="W67">
        <v>461</v>
      </c>
      <c r="X67" t="s">
        <v>6</v>
      </c>
      <c r="Y67">
        <v>92.2</v>
      </c>
    </row>
    <row r="68" spans="1:25" x14ac:dyDescent="0.35">
      <c r="A68">
        <v>26138355</v>
      </c>
      <c r="B68" t="s">
        <v>1</v>
      </c>
      <c r="C68" t="s">
        <v>77</v>
      </c>
      <c r="D68">
        <v>184</v>
      </c>
      <c r="E68">
        <v>88</v>
      </c>
      <c r="F68" t="s">
        <v>3</v>
      </c>
      <c r="G68">
        <v>2</v>
      </c>
      <c r="H68">
        <v>79</v>
      </c>
      <c r="I68" t="s">
        <v>5</v>
      </c>
      <c r="J68">
        <v>41</v>
      </c>
      <c r="K68">
        <v>84</v>
      </c>
      <c r="L68" t="s">
        <v>3</v>
      </c>
      <c r="M68">
        <v>86</v>
      </c>
      <c r="N68">
        <v>84</v>
      </c>
      <c r="O68" t="s">
        <v>3</v>
      </c>
      <c r="P68">
        <v>87</v>
      </c>
      <c r="Q68">
        <v>92</v>
      </c>
      <c r="R68" t="s">
        <v>3</v>
      </c>
      <c r="S68">
        <v>402</v>
      </c>
      <c r="T68">
        <v>87</v>
      </c>
      <c r="U68" t="s">
        <v>5</v>
      </c>
      <c r="V68">
        <v>514</v>
      </c>
      <c r="W68">
        <v>427</v>
      </c>
      <c r="X68" t="s">
        <v>6</v>
      </c>
      <c r="Y68">
        <v>85.4</v>
      </c>
    </row>
    <row r="69" spans="1:25" x14ac:dyDescent="0.35">
      <c r="A69">
        <v>26138356</v>
      </c>
      <c r="B69" t="s">
        <v>1</v>
      </c>
      <c r="C69" t="s">
        <v>78</v>
      </c>
      <c r="D69">
        <v>184</v>
      </c>
      <c r="E69">
        <v>88</v>
      </c>
      <c r="F69" t="s">
        <v>3</v>
      </c>
      <c r="G69">
        <v>2</v>
      </c>
      <c r="H69">
        <v>79</v>
      </c>
      <c r="I69" t="s">
        <v>5</v>
      </c>
      <c r="J69">
        <v>41</v>
      </c>
      <c r="K69">
        <v>79</v>
      </c>
      <c r="L69" t="s">
        <v>8</v>
      </c>
      <c r="M69">
        <v>86</v>
      </c>
      <c r="N69">
        <v>77</v>
      </c>
      <c r="O69" t="s">
        <v>8</v>
      </c>
      <c r="P69">
        <v>87</v>
      </c>
      <c r="Q69">
        <v>95</v>
      </c>
      <c r="R69" t="s">
        <v>4</v>
      </c>
      <c r="S69">
        <v>402</v>
      </c>
      <c r="T69">
        <v>84</v>
      </c>
      <c r="U69" t="s">
        <v>10</v>
      </c>
      <c r="V69">
        <v>502</v>
      </c>
      <c r="W69">
        <v>418</v>
      </c>
      <c r="X69" t="s">
        <v>6</v>
      </c>
      <c r="Y69">
        <v>83.6</v>
      </c>
    </row>
    <row r="70" spans="1:25" x14ac:dyDescent="0.35">
      <c r="A70">
        <v>26138357</v>
      </c>
      <c r="B70" t="s">
        <v>1</v>
      </c>
      <c r="C70" t="s">
        <v>79</v>
      </c>
      <c r="D70">
        <v>184</v>
      </c>
      <c r="E70">
        <v>90</v>
      </c>
      <c r="F70" t="s">
        <v>3</v>
      </c>
      <c r="G70">
        <v>2</v>
      </c>
      <c r="H70">
        <v>93</v>
      </c>
      <c r="I70" t="s">
        <v>4</v>
      </c>
      <c r="J70">
        <v>41</v>
      </c>
      <c r="K70">
        <v>94</v>
      </c>
      <c r="L70" t="s">
        <v>4</v>
      </c>
      <c r="M70">
        <v>86</v>
      </c>
      <c r="N70">
        <v>85</v>
      </c>
      <c r="O70" t="s">
        <v>3</v>
      </c>
      <c r="P70">
        <v>87</v>
      </c>
      <c r="Q70">
        <v>98</v>
      </c>
      <c r="R70" t="s">
        <v>4</v>
      </c>
      <c r="S70">
        <v>402</v>
      </c>
      <c r="T70">
        <v>97</v>
      </c>
      <c r="U70" t="s">
        <v>4</v>
      </c>
      <c r="V70">
        <v>557</v>
      </c>
      <c r="W70">
        <v>460</v>
      </c>
      <c r="X70" t="s">
        <v>6</v>
      </c>
      <c r="Y70">
        <v>92</v>
      </c>
    </row>
    <row r="71" spans="1:25" x14ac:dyDescent="0.35">
      <c r="A71">
        <v>26138358</v>
      </c>
      <c r="B71" t="s">
        <v>13</v>
      </c>
      <c r="C71" t="s">
        <v>80</v>
      </c>
      <c r="D71">
        <v>184</v>
      </c>
      <c r="E71">
        <v>90</v>
      </c>
      <c r="F71" t="s">
        <v>3</v>
      </c>
      <c r="G71">
        <v>2</v>
      </c>
      <c r="H71">
        <v>90</v>
      </c>
      <c r="I71" t="s">
        <v>3</v>
      </c>
      <c r="J71">
        <v>41</v>
      </c>
      <c r="K71">
        <v>80</v>
      </c>
      <c r="L71" t="s">
        <v>3</v>
      </c>
      <c r="M71">
        <v>86</v>
      </c>
      <c r="N71">
        <v>87</v>
      </c>
      <c r="O71" t="s">
        <v>3</v>
      </c>
      <c r="P71">
        <v>87</v>
      </c>
      <c r="Q71">
        <v>94</v>
      </c>
      <c r="R71" t="s">
        <v>4</v>
      </c>
      <c r="S71">
        <v>402</v>
      </c>
      <c r="T71">
        <v>91</v>
      </c>
      <c r="U71" t="s">
        <v>8</v>
      </c>
      <c r="V71">
        <v>532</v>
      </c>
      <c r="W71">
        <v>441</v>
      </c>
      <c r="X71" t="s">
        <v>6</v>
      </c>
      <c r="Y71">
        <v>88.2</v>
      </c>
    </row>
    <row r="72" spans="1:25" x14ac:dyDescent="0.35">
      <c r="A72">
        <v>26138359</v>
      </c>
      <c r="B72" t="s">
        <v>13</v>
      </c>
      <c r="C72" t="s">
        <v>81</v>
      </c>
      <c r="D72">
        <v>184</v>
      </c>
      <c r="E72">
        <v>89</v>
      </c>
      <c r="F72" t="s">
        <v>3</v>
      </c>
      <c r="G72">
        <v>2</v>
      </c>
      <c r="H72">
        <v>79</v>
      </c>
      <c r="I72" t="s">
        <v>5</v>
      </c>
      <c r="J72">
        <v>241</v>
      </c>
      <c r="K72">
        <v>62</v>
      </c>
      <c r="L72" t="s">
        <v>5</v>
      </c>
      <c r="M72">
        <v>86</v>
      </c>
      <c r="N72">
        <v>77</v>
      </c>
      <c r="O72" t="s">
        <v>8</v>
      </c>
      <c r="P72">
        <v>87</v>
      </c>
      <c r="Q72">
        <v>95</v>
      </c>
      <c r="R72" t="s">
        <v>4</v>
      </c>
      <c r="S72">
        <v>402</v>
      </c>
      <c r="T72">
        <v>93</v>
      </c>
      <c r="U72" t="s">
        <v>3</v>
      </c>
      <c r="V72">
        <v>495</v>
      </c>
      <c r="W72">
        <v>402</v>
      </c>
      <c r="X72" t="s">
        <v>6</v>
      </c>
      <c r="Y72">
        <v>80.400000000000006</v>
      </c>
    </row>
    <row r="73" spans="1:25" x14ac:dyDescent="0.35">
      <c r="A73">
        <v>26138360</v>
      </c>
      <c r="B73" t="s">
        <v>13</v>
      </c>
      <c r="C73" t="s">
        <v>82</v>
      </c>
      <c r="D73">
        <v>184</v>
      </c>
      <c r="E73">
        <v>77</v>
      </c>
      <c r="F73" t="s">
        <v>5</v>
      </c>
      <c r="G73">
        <v>2</v>
      </c>
      <c r="H73">
        <v>80</v>
      </c>
      <c r="I73" t="s">
        <v>5</v>
      </c>
      <c r="J73">
        <v>41</v>
      </c>
      <c r="K73">
        <v>54</v>
      </c>
      <c r="L73" t="s">
        <v>10</v>
      </c>
      <c r="M73">
        <v>86</v>
      </c>
      <c r="N73">
        <v>59</v>
      </c>
      <c r="O73" t="s">
        <v>10</v>
      </c>
      <c r="P73">
        <v>87</v>
      </c>
      <c r="Q73">
        <v>68</v>
      </c>
      <c r="R73" t="s">
        <v>10</v>
      </c>
      <c r="S73">
        <v>402</v>
      </c>
      <c r="T73">
        <v>80</v>
      </c>
      <c r="U73" t="s">
        <v>16</v>
      </c>
      <c r="V73">
        <v>418</v>
      </c>
      <c r="W73">
        <v>338</v>
      </c>
      <c r="X73" t="s">
        <v>6</v>
      </c>
      <c r="Y73">
        <v>67.599999999999994</v>
      </c>
    </row>
    <row r="74" spans="1:25" x14ac:dyDescent="0.35">
      <c r="A74">
        <v>26138361</v>
      </c>
      <c r="B74" t="s">
        <v>13</v>
      </c>
      <c r="C74" t="s">
        <v>83</v>
      </c>
      <c r="D74">
        <v>184</v>
      </c>
      <c r="E74">
        <v>80</v>
      </c>
      <c r="F74" t="s">
        <v>5</v>
      </c>
      <c r="G74">
        <v>2</v>
      </c>
      <c r="H74">
        <v>79</v>
      </c>
      <c r="I74" t="s">
        <v>5</v>
      </c>
      <c r="J74">
        <v>41</v>
      </c>
      <c r="K74">
        <v>60</v>
      </c>
      <c r="L74" t="s">
        <v>5</v>
      </c>
      <c r="M74">
        <v>86</v>
      </c>
      <c r="N74">
        <v>76</v>
      </c>
      <c r="O74" t="s">
        <v>8</v>
      </c>
      <c r="P74">
        <v>87</v>
      </c>
      <c r="Q74">
        <v>88</v>
      </c>
      <c r="R74" t="s">
        <v>8</v>
      </c>
      <c r="S74">
        <v>402</v>
      </c>
      <c r="T74">
        <v>84</v>
      </c>
      <c r="U74" t="s">
        <v>10</v>
      </c>
      <c r="V74">
        <v>467</v>
      </c>
      <c r="W74">
        <v>383</v>
      </c>
      <c r="X74" t="s">
        <v>6</v>
      </c>
      <c r="Y74">
        <v>76.599999999999994</v>
      </c>
    </row>
    <row r="75" spans="1:25" x14ac:dyDescent="0.35">
      <c r="A75">
        <v>26138362</v>
      </c>
      <c r="B75" t="s">
        <v>1</v>
      </c>
      <c r="C75" t="s">
        <v>84</v>
      </c>
      <c r="D75">
        <v>184</v>
      </c>
      <c r="E75">
        <v>88</v>
      </c>
      <c r="F75" t="s">
        <v>3</v>
      </c>
      <c r="G75">
        <v>2</v>
      </c>
      <c r="H75">
        <v>80</v>
      </c>
      <c r="I75" t="s">
        <v>5</v>
      </c>
      <c r="J75">
        <v>41</v>
      </c>
      <c r="K75">
        <v>84</v>
      </c>
      <c r="L75" t="s">
        <v>3</v>
      </c>
      <c r="M75">
        <v>86</v>
      </c>
      <c r="N75">
        <v>87</v>
      </c>
      <c r="O75" t="s">
        <v>3</v>
      </c>
      <c r="P75">
        <v>87</v>
      </c>
      <c r="Q75">
        <v>94</v>
      </c>
      <c r="R75" t="s">
        <v>4</v>
      </c>
      <c r="S75">
        <v>402</v>
      </c>
      <c r="T75">
        <v>86</v>
      </c>
      <c r="U75" t="s">
        <v>5</v>
      </c>
      <c r="V75">
        <v>519</v>
      </c>
      <c r="W75">
        <v>433</v>
      </c>
      <c r="X75" t="s">
        <v>6</v>
      </c>
      <c r="Y75">
        <v>86.6</v>
      </c>
    </row>
    <row r="76" spans="1:25" x14ac:dyDescent="0.35">
      <c r="A76">
        <v>26138363</v>
      </c>
      <c r="B76" t="s">
        <v>1</v>
      </c>
      <c r="C76" t="s">
        <v>85</v>
      </c>
      <c r="D76">
        <v>184</v>
      </c>
      <c r="E76">
        <v>73</v>
      </c>
      <c r="F76" t="s">
        <v>10</v>
      </c>
      <c r="G76">
        <v>2</v>
      </c>
      <c r="H76">
        <v>66</v>
      </c>
      <c r="I76" t="s">
        <v>16</v>
      </c>
      <c r="J76">
        <v>241</v>
      </c>
      <c r="K76">
        <v>42</v>
      </c>
      <c r="L76" t="s">
        <v>12</v>
      </c>
      <c r="M76">
        <v>86</v>
      </c>
      <c r="N76">
        <v>58</v>
      </c>
      <c r="O76" t="s">
        <v>10</v>
      </c>
      <c r="P76">
        <v>87</v>
      </c>
      <c r="Q76">
        <v>80</v>
      </c>
      <c r="R76" t="s">
        <v>5</v>
      </c>
      <c r="S76">
        <v>402</v>
      </c>
      <c r="T76">
        <v>76</v>
      </c>
      <c r="U76" t="s">
        <v>12</v>
      </c>
      <c r="V76">
        <v>395</v>
      </c>
      <c r="W76">
        <v>319</v>
      </c>
      <c r="X76" t="s">
        <v>6</v>
      </c>
      <c r="Y76">
        <v>63.8</v>
      </c>
    </row>
    <row r="77" spans="1:25" x14ac:dyDescent="0.35">
      <c r="A77">
        <v>26138364</v>
      </c>
      <c r="B77" t="s">
        <v>13</v>
      </c>
      <c r="C77" t="s">
        <v>86</v>
      </c>
      <c r="D77">
        <v>184</v>
      </c>
      <c r="E77">
        <v>88</v>
      </c>
      <c r="F77" t="s">
        <v>3</v>
      </c>
      <c r="G77">
        <v>2</v>
      </c>
      <c r="H77">
        <v>79</v>
      </c>
      <c r="I77" t="s">
        <v>5</v>
      </c>
      <c r="J77">
        <v>41</v>
      </c>
      <c r="K77">
        <v>59</v>
      </c>
      <c r="L77" t="s">
        <v>10</v>
      </c>
      <c r="M77">
        <v>86</v>
      </c>
      <c r="N77">
        <v>67</v>
      </c>
      <c r="O77" t="s">
        <v>5</v>
      </c>
      <c r="P77">
        <v>87</v>
      </c>
      <c r="Q77">
        <v>88</v>
      </c>
      <c r="R77" t="s">
        <v>8</v>
      </c>
      <c r="S77">
        <v>402</v>
      </c>
      <c r="T77">
        <v>85</v>
      </c>
      <c r="U77" t="s">
        <v>10</v>
      </c>
      <c r="V77">
        <v>466</v>
      </c>
      <c r="W77">
        <v>381</v>
      </c>
      <c r="X77" t="s">
        <v>6</v>
      </c>
      <c r="Y77">
        <v>76.2</v>
      </c>
    </row>
    <row r="78" spans="1:25" x14ac:dyDescent="0.35">
      <c r="A78">
        <v>26138365</v>
      </c>
      <c r="B78" t="s">
        <v>13</v>
      </c>
      <c r="C78" t="s">
        <v>86</v>
      </c>
      <c r="D78">
        <v>184</v>
      </c>
      <c r="E78">
        <v>80</v>
      </c>
      <c r="F78" t="s">
        <v>5</v>
      </c>
      <c r="G78">
        <v>2</v>
      </c>
      <c r="H78">
        <v>81</v>
      </c>
      <c r="I78" t="s">
        <v>8</v>
      </c>
      <c r="J78">
        <v>241</v>
      </c>
      <c r="K78">
        <v>55</v>
      </c>
      <c r="L78" t="s">
        <v>10</v>
      </c>
      <c r="M78">
        <v>86</v>
      </c>
      <c r="N78">
        <v>70</v>
      </c>
      <c r="O78" t="s">
        <v>8</v>
      </c>
      <c r="P78">
        <v>87</v>
      </c>
      <c r="Q78">
        <v>87</v>
      </c>
      <c r="R78" t="s">
        <v>8</v>
      </c>
      <c r="S78">
        <v>402</v>
      </c>
      <c r="T78">
        <v>81</v>
      </c>
      <c r="U78" t="s">
        <v>16</v>
      </c>
      <c r="V78">
        <v>454</v>
      </c>
      <c r="W78">
        <v>373</v>
      </c>
      <c r="X78" t="s">
        <v>6</v>
      </c>
      <c r="Y78">
        <v>74.599999999999994</v>
      </c>
    </row>
    <row r="79" spans="1:25" x14ac:dyDescent="0.35">
      <c r="A79">
        <v>26138366</v>
      </c>
      <c r="B79" t="s">
        <v>13</v>
      </c>
      <c r="C79" t="s">
        <v>87</v>
      </c>
      <c r="D79">
        <v>184</v>
      </c>
      <c r="E79">
        <v>80</v>
      </c>
      <c r="F79" t="s">
        <v>5</v>
      </c>
      <c r="G79">
        <v>2</v>
      </c>
      <c r="H79">
        <v>78</v>
      </c>
      <c r="I79" t="s">
        <v>5</v>
      </c>
      <c r="J79">
        <v>41</v>
      </c>
      <c r="K79">
        <v>60</v>
      </c>
      <c r="L79" t="s">
        <v>5</v>
      </c>
      <c r="M79">
        <v>86</v>
      </c>
      <c r="N79">
        <v>72</v>
      </c>
      <c r="O79" t="s">
        <v>8</v>
      </c>
      <c r="P79">
        <v>87</v>
      </c>
      <c r="Q79">
        <v>88</v>
      </c>
      <c r="R79" t="s">
        <v>8</v>
      </c>
      <c r="S79">
        <v>402</v>
      </c>
      <c r="T79">
        <v>84</v>
      </c>
      <c r="U79" t="s">
        <v>10</v>
      </c>
      <c r="V79">
        <v>462</v>
      </c>
      <c r="W79">
        <v>378</v>
      </c>
      <c r="X79" t="s">
        <v>6</v>
      </c>
      <c r="Y79">
        <v>75.599999999999994</v>
      </c>
    </row>
    <row r="80" spans="1:25" x14ac:dyDescent="0.35">
      <c r="A80">
        <v>26138367</v>
      </c>
      <c r="B80" t="s">
        <v>1</v>
      </c>
      <c r="C80" t="s">
        <v>88</v>
      </c>
      <c r="D80">
        <v>184</v>
      </c>
      <c r="E80">
        <v>69</v>
      </c>
      <c r="F80" t="s">
        <v>16</v>
      </c>
      <c r="G80">
        <v>2</v>
      </c>
      <c r="H80">
        <v>64</v>
      </c>
      <c r="I80" t="s">
        <v>16</v>
      </c>
      <c r="J80">
        <v>241</v>
      </c>
      <c r="K80">
        <v>63</v>
      </c>
      <c r="L80" t="s">
        <v>5</v>
      </c>
      <c r="M80">
        <v>86</v>
      </c>
      <c r="N80">
        <v>52</v>
      </c>
      <c r="O80" t="s">
        <v>16</v>
      </c>
      <c r="P80">
        <v>87</v>
      </c>
      <c r="Q80">
        <v>87</v>
      </c>
      <c r="R80" t="s">
        <v>8</v>
      </c>
      <c r="S80">
        <v>402</v>
      </c>
      <c r="T80">
        <v>78</v>
      </c>
      <c r="U80" t="s">
        <v>16</v>
      </c>
      <c r="V80">
        <v>413</v>
      </c>
      <c r="W80">
        <v>335</v>
      </c>
      <c r="X80" t="s">
        <v>6</v>
      </c>
      <c r="Y80">
        <v>67</v>
      </c>
    </row>
    <row r="81" spans="1:25" x14ac:dyDescent="0.35">
      <c r="A81">
        <v>26138368</v>
      </c>
      <c r="B81" t="s">
        <v>1</v>
      </c>
      <c r="C81" t="s">
        <v>89</v>
      </c>
      <c r="D81">
        <v>184</v>
      </c>
      <c r="E81">
        <v>59</v>
      </c>
      <c r="F81" t="s">
        <v>12</v>
      </c>
      <c r="G81">
        <v>2</v>
      </c>
      <c r="H81">
        <v>65</v>
      </c>
      <c r="I81" t="s">
        <v>16</v>
      </c>
      <c r="J81">
        <v>241</v>
      </c>
      <c r="K81">
        <v>40</v>
      </c>
      <c r="L81" t="s">
        <v>12</v>
      </c>
      <c r="M81">
        <v>86</v>
      </c>
      <c r="N81">
        <v>50</v>
      </c>
      <c r="O81" t="s">
        <v>16</v>
      </c>
      <c r="P81">
        <v>87</v>
      </c>
      <c r="Q81">
        <v>59</v>
      </c>
      <c r="R81" t="s">
        <v>16</v>
      </c>
      <c r="S81">
        <v>402</v>
      </c>
      <c r="T81">
        <v>68</v>
      </c>
      <c r="U81" t="s">
        <v>19</v>
      </c>
      <c r="V81">
        <v>341</v>
      </c>
      <c r="W81">
        <v>273</v>
      </c>
      <c r="X81" t="s">
        <v>6</v>
      </c>
      <c r="Y81">
        <v>54.6</v>
      </c>
    </row>
    <row r="82" spans="1:25" x14ac:dyDescent="0.35">
      <c r="A82">
        <v>26138369</v>
      </c>
      <c r="B82" t="s">
        <v>1</v>
      </c>
      <c r="C82" t="s">
        <v>90</v>
      </c>
      <c r="D82">
        <v>184</v>
      </c>
      <c r="E82">
        <v>88</v>
      </c>
      <c r="F82" t="s">
        <v>3</v>
      </c>
      <c r="G82">
        <v>2</v>
      </c>
      <c r="H82">
        <v>80</v>
      </c>
      <c r="I82" t="s">
        <v>5</v>
      </c>
      <c r="J82">
        <v>41</v>
      </c>
      <c r="K82">
        <v>94</v>
      </c>
      <c r="L82" t="s">
        <v>4</v>
      </c>
      <c r="M82">
        <v>86</v>
      </c>
      <c r="N82">
        <v>85</v>
      </c>
      <c r="O82" t="s">
        <v>3</v>
      </c>
      <c r="P82">
        <v>87</v>
      </c>
      <c r="Q82">
        <v>95</v>
      </c>
      <c r="R82" t="s">
        <v>4</v>
      </c>
      <c r="S82">
        <v>402</v>
      </c>
      <c r="T82">
        <v>91</v>
      </c>
      <c r="U82" t="s">
        <v>8</v>
      </c>
      <c r="V82">
        <v>533</v>
      </c>
      <c r="W82">
        <v>442</v>
      </c>
      <c r="X82" t="s">
        <v>6</v>
      </c>
      <c r="Y82">
        <v>88.4</v>
      </c>
    </row>
    <row r="83" spans="1:25" x14ac:dyDescent="0.35">
      <c r="A83">
        <v>26138370</v>
      </c>
      <c r="B83" t="s">
        <v>1</v>
      </c>
      <c r="C83" t="s">
        <v>91</v>
      </c>
      <c r="D83">
        <v>184</v>
      </c>
      <c r="E83">
        <v>71</v>
      </c>
      <c r="F83" t="s">
        <v>10</v>
      </c>
      <c r="G83">
        <v>2</v>
      </c>
      <c r="H83">
        <v>65</v>
      </c>
      <c r="I83" t="s">
        <v>16</v>
      </c>
      <c r="J83">
        <v>41</v>
      </c>
      <c r="K83">
        <v>60</v>
      </c>
      <c r="L83" t="s">
        <v>5</v>
      </c>
      <c r="M83">
        <v>86</v>
      </c>
      <c r="N83">
        <v>60</v>
      </c>
      <c r="O83" t="s">
        <v>10</v>
      </c>
      <c r="P83">
        <v>87</v>
      </c>
      <c r="Q83">
        <v>89</v>
      </c>
      <c r="R83" t="s">
        <v>3</v>
      </c>
      <c r="S83">
        <v>402</v>
      </c>
      <c r="T83">
        <v>79</v>
      </c>
      <c r="U83" t="s">
        <v>16</v>
      </c>
      <c r="V83">
        <v>424</v>
      </c>
      <c r="W83">
        <v>345</v>
      </c>
      <c r="X83" t="s">
        <v>6</v>
      </c>
      <c r="Y83">
        <v>69</v>
      </c>
    </row>
    <row r="84" spans="1:25" x14ac:dyDescent="0.35">
      <c r="A84">
        <v>26138371</v>
      </c>
      <c r="B84" t="s">
        <v>13</v>
      </c>
      <c r="C84" t="s">
        <v>92</v>
      </c>
      <c r="D84">
        <v>184</v>
      </c>
      <c r="E84">
        <v>79</v>
      </c>
      <c r="F84" t="s">
        <v>5</v>
      </c>
      <c r="G84">
        <v>2</v>
      </c>
      <c r="H84">
        <v>85</v>
      </c>
      <c r="I84" t="s">
        <v>8</v>
      </c>
      <c r="J84">
        <v>41</v>
      </c>
      <c r="K84">
        <v>84</v>
      </c>
      <c r="L84" t="s">
        <v>3</v>
      </c>
      <c r="M84">
        <v>86</v>
      </c>
      <c r="N84">
        <v>76</v>
      </c>
      <c r="O84" t="s">
        <v>8</v>
      </c>
      <c r="P84">
        <v>87</v>
      </c>
      <c r="Q84">
        <v>90</v>
      </c>
      <c r="R84" t="s">
        <v>3</v>
      </c>
      <c r="S84">
        <v>402</v>
      </c>
      <c r="T84">
        <v>85</v>
      </c>
      <c r="U84" t="s">
        <v>10</v>
      </c>
      <c r="V84">
        <v>499</v>
      </c>
      <c r="W84">
        <v>414</v>
      </c>
      <c r="X84" t="s">
        <v>6</v>
      </c>
      <c r="Y84">
        <v>82.8</v>
      </c>
    </row>
    <row r="85" spans="1:25" x14ac:dyDescent="0.35">
      <c r="A85">
        <v>26138372</v>
      </c>
      <c r="B85" t="s">
        <v>13</v>
      </c>
      <c r="C85" t="s">
        <v>93</v>
      </c>
      <c r="D85">
        <v>184</v>
      </c>
      <c r="E85">
        <v>78</v>
      </c>
      <c r="F85" t="s">
        <v>5</v>
      </c>
      <c r="G85">
        <v>2</v>
      </c>
      <c r="H85">
        <v>79</v>
      </c>
      <c r="I85" t="s">
        <v>5</v>
      </c>
      <c r="J85">
        <v>41</v>
      </c>
      <c r="K85">
        <v>66</v>
      </c>
      <c r="L85" t="s">
        <v>5</v>
      </c>
      <c r="M85">
        <v>86</v>
      </c>
      <c r="N85">
        <v>60</v>
      </c>
      <c r="O85" t="s">
        <v>10</v>
      </c>
      <c r="P85">
        <v>87</v>
      </c>
      <c r="Q85">
        <v>77</v>
      </c>
      <c r="R85" t="s">
        <v>5</v>
      </c>
      <c r="S85">
        <v>402</v>
      </c>
      <c r="T85">
        <v>78</v>
      </c>
      <c r="U85" t="s">
        <v>16</v>
      </c>
      <c r="V85">
        <v>438</v>
      </c>
      <c r="W85">
        <v>360</v>
      </c>
      <c r="X85" t="s">
        <v>6</v>
      </c>
      <c r="Y85">
        <v>72</v>
      </c>
    </row>
    <row r="86" spans="1:25" x14ac:dyDescent="0.35">
      <c r="A86">
        <v>26138373</v>
      </c>
      <c r="B86" t="s">
        <v>1</v>
      </c>
      <c r="C86" t="s">
        <v>94</v>
      </c>
      <c r="D86">
        <v>184</v>
      </c>
      <c r="E86">
        <v>79</v>
      </c>
      <c r="F86" t="s">
        <v>5</v>
      </c>
      <c r="G86">
        <v>2</v>
      </c>
      <c r="H86">
        <v>80</v>
      </c>
      <c r="I86" t="s">
        <v>5</v>
      </c>
      <c r="J86">
        <v>241</v>
      </c>
      <c r="K86">
        <v>81</v>
      </c>
      <c r="L86" t="s">
        <v>3</v>
      </c>
      <c r="M86">
        <v>86</v>
      </c>
      <c r="N86">
        <v>74</v>
      </c>
      <c r="O86" t="s">
        <v>8</v>
      </c>
      <c r="P86">
        <v>87</v>
      </c>
      <c r="Q86">
        <v>90</v>
      </c>
      <c r="R86" t="s">
        <v>3</v>
      </c>
      <c r="S86">
        <v>402</v>
      </c>
      <c r="T86">
        <v>82</v>
      </c>
      <c r="U86" t="s">
        <v>10</v>
      </c>
      <c r="V86">
        <v>486</v>
      </c>
      <c r="W86">
        <v>404</v>
      </c>
      <c r="X86" t="s">
        <v>6</v>
      </c>
      <c r="Y86">
        <v>80.8</v>
      </c>
    </row>
    <row r="87" spans="1:25" x14ac:dyDescent="0.35">
      <c r="A87">
        <v>26138374</v>
      </c>
      <c r="B87" t="s">
        <v>1</v>
      </c>
      <c r="C87" t="s">
        <v>95</v>
      </c>
      <c r="D87">
        <v>184</v>
      </c>
      <c r="E87">
        <v>88</v>
      </c>
      <c r="F87" t="s">
        <v>3</v>
      </c>
      <c r="G87">
        <v>2</v>
      </c>
      <c r="H87">
        <v>65</v>
      </c>
      <c r="I87" t="s">
        <v>16</v>
      </c>
      <c r="J87">
        <v>41</v>
      </c>
      <c r="K87">
        <v>55</v>
      </c>
      <c r="L87" t="s">
        <v>10</v>
      </c>
      <c r="M87">
        <v>86</v>
      </c>
      <c r="N87">
        <v>69</v>
      </c>
      <c r="O87" t="s">
        <v>5</v>
      </c>
      <c r="P87">
        <v>87</v>
      </c>
      <c r="Q87">
        <v>88</v>
      </c>
      <c r="R87" t="s">
        <v>8</v>
      </c>
      <c r="S87">
        <v>402</v>
      </c>
      <c r="T87">
        <v>84</v>
      </c>
      <c r="U87" t="s">
        <v>10</v>
      </c>
      <c r="V87">
        <v>449</v>
      </c>
      <c r="W87">
        <v>365</v>
      </c>
      <c r="X87" t="s">
        <v>6</v>
      </c>
      <c r="Y87">
        <v>73</v>
      </c>
    </row>
    <row r="88" spans="1:25" x14ac:dyDescent="0.35">
      <c r="A88">
        <v>26138375</v>
      </c>
      <c r="B88" t="s">
        <v>13</v>
      </c>
      <c r="C88" t="s">
        <v>96</v>
      </c>
      <c r="D88">
        <v>184</v>
      </c>
      <c r="E88">
        <v>90</v>
      </c>
      <c r="F88" t="s">
        <v>3</v>
      </c>
      <c r="G88">
        <v>2</v>
      </c>
      <c r="H88">
        <v>79</v>
      </c>
      <c r="I88" t="s">
        <v>5</v>
      </c>
      <c r="J88">
        <v>41</v>
      </c>
      <c r="K88">
        <v>70</v>
      </c>
      <c r="L88" t="s">
        <v>8</v>
      </c>
      <c r="M88">
        <v>86</v>
      </c>
      <c r="N88">
        <v>81</v>
      </c>
      <c r="O88" t="s">
        <v>3</v>
      </c>
      <c r="P88">
        <v>87</v>
      </c>
      <c r="Q88">
        <v>88</v>
      </c>
      <c r="R88" t="s">
        <v>8</v>
      </c>
      <c r="S88">
        <v>402</v>
      </c>
      <c r="T88">
        <v>83</v>
      </c>
      <c r="U88" t="s">
        <v>10</v>
      </c>
      <c r="V88">
        <v>491</v>
      </c>
      <c r="W88">
        <v>408</v>
      </c>
      <c r="X88" t="s">
        <v>6</v>
      </c>
      <c r="Y88">
        <v>81.599999999999994</v>
      </c>
    </row>
    <row r="89" spans="1:25" x14ac:dyDescent="0.35">
      <c r="A89">
        <v>26138376</v>
      </c>
      <c r="B89" t="s">
        <v>13</v>
      </c>
      <c r="C89" t="s">
        <v>97</v>
      </c>
      <c r="D89">
        <v>184</v>
      </c>
      <c r="E89">
        <v>98</v>
      </c>
      <c r="F89" t="s">
        <v>4</v>
      </c>
      <c r="G89">
        <v>2</v>
      </c>
      <c r="H89">
        <v>90</v>
      </c>
      <c r="I89" t="s">
        <v>3</v>
      </c>
      <c r="J89">
        <v>41</v>
      </c>
      <c r="K89">
        <v>88</v>
      </c>
      <c r="L89" t="s">
        <v>3</v>
      </c>
      <c r="M89">
        <v>86</v>
      </c>
      <c r="N89">
        <v>86</v>
      </c>
      <c r="O89" t="s">
        <v>3</v>
      </c>
      <c r="P89">
        <v>87</v>
      </c>
      <c r="Q89">
        <v>96</v>
      </c>
      <c r="R89" t="s">
        <v>4</v>
      </c>
      <c r="S89">
        <v>402</v>
      </c>
      <c r="T89">
        <v>94</v>
      </c>
      <c r="U89" t="s">
        <v>3</v>
      </c>
      <c r="V89">
        <v>552</v>
      </c>
      <c r="W89">
        <v>458</v>
      </c>
      <c r="X89" t="s">
        <v>6</v>
      </c>
      <c r="Y89">
        <v>91.6</v>
      </c>
    </row>
    <row r="90" spans="1:25" x14ac:dyDescent="0.35">
      <c r="A90">
        <v>26138377</v>
      </c>
      <c r="B90" t="s">
        <v>13</v>
      </c>
      <c r="C90" t="s">
        <v>87</v>
      </c>
      <c r="D90">
        <v>184</v>
      </c>
      <c r="E90">
        <v>80</v>
      </c>
      <c r="F90" t="s">
        <v>5</v>
      </c>
      <c r="G90">
        <v>2</v>
      </c>
      <c r="H90">
        <v>86</v>
      </c>
      <c r="I90" t="s">
        <v>3</v>
      </c>
      <c r="J90">
        <v>41</v>
      </c>
      <c r="K90">
        <v>73</v>
      </c>
      <c r="L90" t="s">
        <v>8</v>
      </c>
      <c r="M90">
        <v>86</v>
      </c>
      <c r="N90">
        <v>69</v>
      </c>
      <c r="O90" t="s">
        <v>5</v>
      </c>
      <c r="P90">
        <v>87</v>
      </c>
      <c r="Q90">
        <v>96</v>
      </c>
      <c r="R90" t="s">
        <v>4</v>
      </c>
      <c r="S90">
        <v>402</v>
      </c>
      <c r="T90">
        <v>87</v>
      </c>
      <c r="U90" t="s">
        <v>5</v>
      </c>
      <c r="V90">
        <v>491</v>
      </c>
      <c r="W90">
        <v>404</v>
      </c>
      <c r="X90" t="s">
        <v>6</v>
      </c>
      <c r="Y90">
        <v>80.8</v>
      </c>
    </row>
    <row r="91" spans="1:25" x14ac:dyDescent="0.35">
      <c r="A91">
        <v>26138378</v>
      </c>
      <c r="B91" t="s">
        <v>13</v>
      </c>
      <c r="C91" t="s">
        <v>98</v>
      </c>
      <c r="D91">
        <v>184</v>
      </c>
      <c r="E91">
        <v>90</v>
      </c>
      <c r="F91" t="s">
        <v>3</v>
      </c>
      <c r="G91">
        <v>2</v>
      </c>
      <c r="H91">
        <v>80</v>
      </c>
      <c r="I91" t="s">
        <v>5</v>
      </c>
      <c r="J91">
        <v>41</v>
      </c>
      <c r="K91">
        <v>85</v>
      </c>
      <c r="L91" t="s">
        <v>3</v>
      </c>
      <c r="M91">
        <v>86</v>
      </c>
      <c r="N91">
        <v>83</v>
      </c>
      <c r="O91" t="s">
        <v>3</v>
      </c>
      <c r="P91">
        <v>87</v>
      </c>
      <c r="Q91">
        <v>95</v>
      </c>
      <c r="R91" t="s">
        <v>4</v>
      </c>
      <c r="S91">
        <v>402</v>
      </c>
      <c r="T91">
        <v>90</v>
      </c>
      <c r="U91" t="s">
        <v>8</v>
      </c>
      <c r="V91">
        <v>523</v>
      </c>
      <c r="W91">
        <v>433</v>
      </c>
      <c r="X91" t="s">
        <v>6</v>
      </c>
      <c r="Y91">
        <v>86.6</v>
      </c>
    </row>
    <row r="92" spans="1:25" x14ac:dyDescent="0.35">
      <c r="A92">
        <v>26138379</v>
      </c>
      <c r="B92" t="s">
        <v>13</v>
      </c>
      <c r="C92" t="s">
        <v>99</v>
      </c>
      <c r="D92">
        <v>184</v>
      </c>
      <c r="E92">
        <v>74</v>
      </c>
      <c r="F92" t="s">
        <v>10</v>
      </c>
      <c r="G92">
        <v>2</v>
      </c>
      <c r="H92">
        <v>70</v>
      </c>
      <c r="I92" t="s">
        <v>10</v>
      </c>
      <c r="J92">
        <v>241</v>
      </c>
      <c r="K92">
        <v>54</v>
      </c>
      <c r="L92" t="s">
        <v>10</v>
      </c>
      <c r="M92">
        <v>86</v>
      </c>
      <c r="N92">
        <v>57</v>
      </c>
      <c r="O92" t="s">
        <v>10</v>
      </c>
      <c r="P92">
        <v>87</v>
      </c>
      <c r="Q92">
        <v>89</v>
      </c>
      <c r="R92" t="s">
        <v>3</v>
      </c>
      <c r="S92">
        <v>402</v>
      </c>
      <c r="T92">
        <v>78</v>
      </c>
      <c r="U92" t="s">
        <v>16</v>
      </c>
      <c r="V92">
        <v>422</v>
      </c>
      <c r="W92">
        <v>344</v>
      </c>
      <c r="X92" t="s">
        <v>6</v>
      </c>
      <c r="Y92">
        <v>68.8</v>
      </c>
    </row>
    <row r="93" spans="1:25" x14ac:dyDescent="0.35">
      <c r="A93">
        <v>26138380</v>
      </c>
      <c r="B93" t="s">
        <v>1</v>
      </c>
      <c r="C93" t="s">
        <v>100</v>
      </c>
      <c r="D93">
        <v>184</v>
      </c>
      <c r="E93">
        <v>68</v>
      </c>
      <c r="F93" t="s">
        <v>16</v>
      </c>
      <c r="G93">
        <v>2</v>
      </c>
      <c r="H93">
        <v>69</v>
      </c>
      <c r="I93" t="s">
        <v>16</v>
      </c>
      <c r="J93">
        <v>241</v>
      </c>
      <c r="K93">
        <v>43</v>
      </c>
      <c r="L93" t="s">
        <v>12</v>
      </c>
      <c r="M93">
        <v>86</v>
      </c>
      <c r="N93">
        <v>57</v>
      </c>
      <c r="O93" t="s">
        <v>10</v>
      </c>
      <c r="P93">
        <v>87</v>
      </c>
      <c r="Q93">
        <v>89</v>
      </c>
      <c r="R93" t="s">
        <v>3</v>
      </c>
      <c r="S93">
        <v>402</v>
      </c>
      <c r="T93">
        <v>77</v>
      </c>
      <c r="U93" t="s">
        <v>16</v>
      </c>
      <c r="V93">
        <v>403</v>
      </c>
      <c r="W93">
        <v>326</v>
      </c>
      <c r="X93" t="s">
        <v>6</v>
      </c>
      <c r="Y93">
        <v>65.2</v>
      </c>
    </row>
    <row r="94" spans="1:25" x14ac:dyDescent="0.35">
      <c r="A94">
        <v>26138381</v>
      </c>
      <c r="B94" t="s">
        <v>1</v>
      </c>
      <c r="C94" t="s">
        <v>101</v>
      </c>
      <c r="D94">
        <v>184</v>
      </c>
      <c r="E94">
        <v>59</v>
      </c>
      <c r="F94" t="s">
        <v>12</v>
      </c>
      <c r="G94">
        <v>2</v>
      </c>
      <c r="H94">
        <v>69</v>
      </c>
      <c r="I94" t="s">
        <v>16</v>
      </c>
      <c r="J94">
        <v>241</v>
      </c>
      <c r="K94">
        <v>41</v>
      </c>
      <c r="L94" t="s">
        <v>12</v>
      </c>
      <c r="M94">
        <v>86</v>
      </c>
      <c r="N94">
        <v>41</v>
      </c>
      <c r="O94" t="s">
        <v>12</v>
      </c>
      <c r="P94">
        <v>87</v>
      </c>
      <c r="Q94">
        <v>58</v>
      </c>
      <c r="R94" t="s">
        <v>12</v>
      </c>
      <c r="S94">
        <v>402</v>
      </c>
      <c r="T94">
        <v>71</v>
      </c>
      <c r="U94" t="s">
        <v>12</v>
      </c>
      <c r="V94">
        <v>339</v>
      </c>
      <c r="W94">
        <v>268</v>
      </c>
      <c r="X94" t="s">
        <v>6</v>
      </c>
      <c r="Y94">
        <v>53.6</v>
      </c>
    </row>
    <row r="95" spans="1:25" x14ac:dyDescent="0.35">
      <c r="A95">
        <v>26138382</v>
      </c>
      <c r="B95" t="s">
        <v>1</v>
      </c>
      <c r="C95" t="s">
        <v>102</v>
      </c>
      <c r="D95">
        <v>184</v>
      </c>
      <c r="E95">
        <v>58</v>
      </c>
      <c r="F95" t="s">
        <v>12</v>
      </c>
      <c r="G95">
        <v>122</v>
      </c>
      <c r="H95">
        <v>56</v>
      </c>
      <c r="I95" t="s">
        <v>12</v>
      </c>
      <c r="J95">
        <v>241</v>
      </c>
      <c r="K95">
        <v>54</v>
      </c>
      <c r="L95" t="s">
        <v>10</v>
      </c>
      <c r="M95">
        <v>86</v>
      </c>
      <c r="N95">
        <v>51</v>
      </c>
      <c r="O95" t="s">
        <v>16</v>
      </c>
      <c r="P95">
        <v>87</v>
      </c>
      <c r="Q95">
        <v>67</v>
      </c>
      <c r="R95" t="s">
        <v>10</v>
      </c>
      <c r="S95">
        <v>402</v>
      </c>
      <c r="T95">
        <v>67</v>
      </c>
      <c r="U95" t="s">
        <v>19</v>
      </c>
      <c r="V95">
        <v>353</v>
      </c>
      <c r="W95">
        <v>286</v>
      </c>
      <c r="X95" t="s">
        <v>6</v>
      </c>
      <c r="Y95">
        <v>57.2</v>
      </c>
    </row>
    <row r="96" spans="1:25" x14ac:dyDescent="0.35">
      <c r="A96">
        <v>26138383</v>
      </c>
      <c r="B96" t="s">
        <v>1</v>
      </c>
      <c r="C96" t="s">
        <v>103</v>
      </c>
      <c r="D96">
        <v>184</v>
      </c>
      <c r="E96">
        <v>55</v>
      </c>
      <c r="F96" t="s">
        <v>12</v>
      </c>
      <c r="G96">
        <v>2</v>
      </c>
      <c r="H96">
        <v>60</v>
      </c>
      <c r="I96" t="s">
        <v>12</v>
      </c>
      <c r="J96">
        <v>41</v>
      </c>
      <c r="K96">
        <v>61</v>
      </c>
      <c r="L96" t="s">
        <v>5</v>
      </c>
      <c r="M96">
        <v>86</v>
      </c>
      <c r="N96">
        <v>45</v>
      </c>
      <c r="O96" t="s">
        <v>12</v>
      </c>
      <c r="P96">
        <v>87</v>
      </c>
      <c r="Q96">
        <v>78</v>
      </c>
      <c r="R96" t="s">
        <v>5</v>
      </c>
      <c r="S96">
        <v>402</v>
      </c>
      <c r="T96">
        <v>71</v>
      </c>
      <c r="U96" t="s">
        <v>12</v>
      </c>
      <c r="V96">
        <v>370</v>
      </c>
      <c r="W96">
        <v>299</v>
      </c>
      <c r="X96" t="s">
        <v>6</v>
      </c>
      <c r="Y96">
        <v>59.8</v>
      </c>
    </row>
    <row r="97" spans="1:25" x14ac:dyDescent="0.35">
      <c r="A97">
        <v>26138384</v>
      </c>
      <c r="B97" t="s">
        <v>13</v>
      </c>
      <c r="C97" t="s">
        <v>104</v>
      </c>
      <c r="D97">
        <v>184</v>
      </c>
      <c r="E97">
        <v>59</v>
      </c>
      <c r="F97" t="s">
        <v>12</v>
      </c>
      <c r="G97">
        <v>2</v>
      </c>
      <c r="H97">
        <v>60</v>
      </c>
      <c r="I97" t="s">
        <v>12</v>
      </c>
      <c r="J97">
        <v>241</v>
      </c>
      <c r="K97">
        <v>40</v>
      </c>
      <c r="L97" t="s">
        <v>12</v>
      </c>
      <c r="M97">
        <v>86</v>
      </c>
      <c r="N97">
        <v>45</v>
      </c>
      <c r="O97" t="s">
        <v>12</v>
      </c>
      <c r="P97">
        <v>87</v>
      </c>
      <c r="Q97">
        <v>88</v>
      </c>
      <c r="R97" t="s">
        <v>8</v>
      </c>
      <c r="S97">
        <v>402</v>
      </c>
      <c r="T97">
        <v>73</v>
      </c>
      <c r="U97" t="s">
        <v>12</v>
      </c>
      <c r="V97">
        <v>365</v>
      </c>
      <c r="W97">
        <v>292</v>
      </c>
      <c r="X97" t="s">
        <v>6</v>
      </c>
      <c r="Y97">
        <v>58.4</v>
      </c>
    </row>
    <row r="98" spans="1:25" x14ac:dyDescent="0.35">
      <c r="A98">
        <v>26138385</v>
      </c>
      <c r="B98" t="s">
        <v>13</v>
      </c>
      <c r="C98" t="s">
        <v>105</v>
      </c>
      <c r="D98">
        <v>184</v>
      </c>
      <c r="E98">
        <v>71</v>
      </c>
      <c r="F98" t="s">
        <v>10</v>
      </c>
      <c r="G98">
        <v>2</v>
      </c>
      <c r="H98">
        <v>63</v>
      </c>
      <c r="I98" t="s">
        <v>16</v>
      </c>
      <c r="J98">
        <v>241</v>
      </c>
      <c r="K98">
        <v>41</v>
      </c>
      <c r="L98" t="s">
        <v>12</v>
      </c>
      <c r="M98">
        <v>86</v>
      </c>
      <c r="N98">
        <v>58</v>
      </c>
      <c r="O98" t="s">
        <v>10</v>
      </c>
      <c r="P98">
        <v>87</v>
      </c>
      <c r="Q98">
        <v>80</v>
      </c>
      <c r="R98" t="s">
        <v>5</v>
      </c>
      <c r="S98">
        <v>402</v>
      </c>
      <c r="T98">
        <v>74</v>
      </c>
      <c r="U98" t="s">
        <v>12</v>
      </c>
      <c r="V98">
        <v>387</v>
      </c>
      <c r="W98">
        <v>313</v>
      </c>
      <c r="X98" t="s">
        <v>6</v>
      </c>
      <c r="Y98">
        <v>62.6</v>
      </c>
    </row>
    <row r="99" spans="1:25" x14ac:dyDescent="0.35">
      <c r="A99">
        <v>26138386</v>
      </c>
      <c r="B99" t="s">
        <v>1</v>
      </c>
      <c r="C99" t="s">
        <v>106</v>
      </c>
      <c r="D99">
        <v>184</v>
      </c>
      <c r="E99">
        <v>59</v>
      </c>
      <c r="F99" t="s">
        <v>12</v>
      </c>
      <c r="G99">
        <v>2</v>
      </c>
      <c r="H99">
        <v>63</v>
      </c>
      <c r="I99" t="s">
        <v>16</v>
      </c>
      <c r="J99">
        <v>41</v>
      </c>
      <c r="K99">
        <v>37</v>
      </c>
      <c r="L99" t="s">
        <v>19</v>
      </c>
      <c r="M99">
        <v>86</v>
      </c>
      <c r="N99">
        <v>51</v>
      </c>
      <c r="O99" t="s">
        <v>16</v>
      </c>
      <c r="P99">
        <v>87</v>
      </c>
      <c r="Q99">
        <v>77</v>
      </c>
      <c r="R99" t="s">
        <v>5</v>
      </c>
      <c r="S99">
        <v>402</v>
      </c>
      <c r="T99">
        <v>74</v>
      </c>
      <c r="U99" t="s">
        <v>12</v>
      </c>
      <c r="V99">
        <v>361</v>
      </c>
      <c r="W99">
        <v>287</v>
      </c>
      <c r="X99" t="s">
        <v>6</v>
      </c>
      <c r="Y99">
        <v>57.4</v>
      </c>
    </row>
    <row r="100" spans="1:25" x14ac:dyDescent="0.35">
      <c r="A100">
        <v>26138387</v>
      </c>
      <c r="B100" t="s">
        <v>1</v>
      </c>
      <c r="C100" t="s">
        <v>107</v>
      </c>
      <c r="D100">
        <v>184</v>
      </c>
      <c r="E100">
        <v>64</v>
      </c>
      <c r="F100" t="s">
        <v>16</v>
      </c>
      <c r="G100">
        <v>2</v>
      </c>
      <c r="H100">
        <v>60</v>
      </c>
      <c r="I100" t="s">
        <v>12</v>
      </c>
      <c r="J100">
        <v>241</v>
      </c>
      <c r="K100">
        <v>43</v>
      </c>
      <c r="L100" t="s">
        <v>12</v>
      </c>
      <c r="M100">
        <v>86</v>
      </c>
      <c r="N100">
        <v>53</v>
      </c>
      <c r="O100" t="s">
        <v>10</v>
      </c>
      <c r="P100">
        <v>87</v>
      </c>
      <c r="Q100">
        <v>59</v>
      </c>
      <c r="R100" t="s">
        <v>16</v>
      </c>
      <c r="S100">
        <v>402</v>
      </c>
      <c r="T100">
        <v>68</v>
      </c>
      <c r="U100" t="s">
        <v>19</v>
      </c>
      <c r="V100">
        <v>347</v>
      </c>
      <c r="W100">
        <v>279</v>
      </c>
      <c r="X100" t="s">
        <v>6</v>
      </c>
      <c r="Y100">
        <v>55.8</v>
      </c>
    </row>
    <row r="101" spans="1:25" x14ac:dyDescent="0.35">
      <c r="A101">
        <v>26138388</v>
      </c>
      <c r="B101" t="s">
        <v>1</v>
      </c>
      <c r="C101" t="s">
        <v>108</v>
      </c>
      <c r="D101">
        <v>184</v>
      </c>
      <c r="E101">
        <v>63</v>
      </c>
      <c r="F101" t="s">
        <v>16</v>
      </c>
      <c r="G101">
        <v>122</v>
      </c>
      <c r="H101">
        <v>82</v>
      </c>
      <c r="I101" t="s">
        <v>8</v>
      </c>
      <c r="J101">
        <v>241</v>
      </c>
      <c r="K101">
        <v>44</v>
      </c>
      <c r="L101" t="s">
        <v>12</v>
      </c>
      <c r="M101">
        <v>86</v>
      </c>
      <c r="N101">
        <v>53</v>
      </c>
      <c r="O101" t="s">
        <v>10</v>
      </c>
      <c r="P101">
        <v>87</v>
      </c>
      <c r="Q101">
        <v>59</v>
      </c>
      <c r="R101" t="s">
        <v>16</v>
      </c>
      <c r="S101">
        <v>402</v>
      </c>
      <c r="T101">
        <v>66</v>
      </c>
      <c r="U101" t="s">
        <v>19</v>
      </c>
      <c r="V101">
        <v>367</v>
      </c>
      <c r="W101">
        <v>301</v>
      </c>
      <c r="X101" t="s">
        <v>6</v>
      </c>
      <c r="Y101">
        <v>60.2</v>
      </c>
    </row>
    <row r="102" spans="1:25" x14ac:dyDescent="0.35">
      <c r="A102">
        <v>26138389</v>
      </c>
      <c r="B102" t="s">
        <v>1</v>
      </c>
      <c r="C102" t="s">
        <v>109</v>
      </c>
      <c r="D102">
        <v>184</v>
      </c>
      <c r="E102">
        <v>70</v>
      </c>
      <c r="F102" t="s">
        <v>10</v>
      </c>
      <c r="G102">
        <v>122</v>
      </c>
      <c r="H102">
        <v>81</v>
      </c>
      <c r="I102" t="s">
        <v>8</v>
      </c>
      <c r="J102">
        <v>41</v>
      </c>
      <c r="K102">
        <v>59</v>
      </c>
      <c r="L102" t="s">
        <v>10</v>
      </c>
      <c r="M102">
        <v>86</v>
      </c>
      <c r="N102">
        <v>60</v>
      </c>
      <c r="O102" t="s">
        <v>10</v>
      </c>
      <c r="P102">
        <v>87</v>
      </c>
      <c r="Q102">
        <v>96</v>
      </c>
      <c r="R102" t="s">
        <v>4</v>
      </c>
      <c r="S102">
        <v>402</v>
      </c>
      <c r="T102">
        <v>83</v>
      </c>
      <c r="U102" t="s">
        <v>10</v>
      </c>
      <c r="V102">
        <v>449</v>
      </c>
      <c r="W102">
        <v>366</v>
      </c>
      <c r="X102" t="s">
        <v>6</v>
      </c>
      <c r="Y102">
        <v>73.2</v>
      </c>
    </row>
    <row r="103" spans="1:25" x14ac:dyDescent="0.35">
      <c r="A103">
        <v>26138390</v>
      </c>
      <c r="B103" t="s">
        <v>13</v>
      </c>
      <c r="C103" t="s">
        <v>110</v>
      </c>
      <c r="D103">
        <v>184</v>
      </c>
      <c r="E103">
        <v>71</v>
      </c>
      <c r="F103" t="s">
        <v>10</v>
      </c>
      <c r="G103">
        <v>2</v>
      </c>
      <c r="H103">
        <v>70</v>
      </c>
      <c r="I103" t="s">
        <v>10</v>
      </c>
      <c r="J103">
        <v>241</v>
      </c>
      <c r="K103">
        <v>42</v>
      </c>
      <c r="L103" t="s">
        <v>12</v>
      </c>
      <c r="M103">
        <v>86</v>
      </c>
      <c r="N103">
        <v>57</v>
      </c>
      <c r="O103" t="s">
        <v>10</v>
      </c>
      <c r="P103">
        <v>87</v>
      </c>
      <c r="Q103">
        <v>79</v>
      </c>
      <c r="R103" t="s">
        <v>5</v>
      </c>
      <c r="S103">
        <v>402</v>
      </c>
      <c r="T103">
        <v>78</v>
      </c>
      <c r="U103" t="s">
        <v>16</v>
      </c>
      <c r="V103">
        <v>397</v>
      </c>
      <c r="W103">
        <v>319</v>
      </c>
      <c r="X103" t="s">
        <v>6</v>
      </c>
      <c r="Y103">
        <v>63.8</v>
      </c>
    </row>
    <row r="104" spans="1:25" x14ac:dyDescent="0.35">
      <c r="A104">
        <v>26138391</v>
      </c>
      <c r="B104" t="s">
        <v>1</v>
      </c>
      <c r="C104" t="s">
        <v>111</v>
      </c>
      <c r="D104">
        <v>184</v>
      </c>
      <c r="E104">
        <v>98</v>
      </c>
      <c r="F104" t="s">
        <v>4</v>
      </c>
      <c r="G104">
        <v>2</v>
      </c>
      <c r="H104">
        <v>94</v>
      </c>
      <c r="I104" t="s">
        <v>4</v>
      </c>
      <c r="J104">
        <v>41</v>
      </c>
      <c r="K104">
        <v>94</v>
      </c>
      <c r="L104" t="s">
        <v>4</v>
      </c>
      <c r="M104">
        <v>86</v>
      </c>
      <c r="N104">
        <v>81</v>
      </c>
      <c r="O104" t="s">
        <v>3</v>
      </c>
      <c r="P104">
        <v>87</v>
      </c>
      <c r="Q104">
        <v>97</v>
      </c>
      <c r="R104" t="s">
        <v>4</v>
      </c>
      <c r="S104">
        <v>402</v>
      </c>
      <c r="T104">
        <v>98</v>
      </c>
      <c r="U104" t="s">
        <v>4</v>
      </c>
      <c r="V104">
        <v>562</v>
      </c>
      <c r="W104">
        <v>464</v>
      </c>
      <c r="X104" t="s">
        <v>6</v>
      </c>
      <c r="Y104">
        <v>92.8</v>
      </c>
    </row>
    <row r="105" spans="1:25" x14ac:dyDescent="0.35">
      <c r="A105">
        <v>26138392</v>
      </c>
      <c r="B105" t="s">
        <v>1</v>
      </c>
      <c r="C105" t="s">
        <v>112</v>
      </c>
      <c r="D105">
        <v>184</v>
      </c>
      <c r="E105">
        <v>71</v>
      </c>
      <c r="F105" t="s">
        <v>10</v>
      </c>
      <c r="G105">
        <v>2</v>
      </c>
      <c r="H105">
        <v>81</v>
      </c>
      <c r="I105" t="s">
        <v>8</v>
      </c>
      <c r="J105">
        <v>41</v>
      </c>
      <c r="K105">
        <v>75</v>
      </c>
      <c r="L105" t="s">
        <v>8</v>
      </c>
      <c r="M105">
        <v>86</v>
      </c>
      <c r="N105">
        <v>66</v>
      </c>
      <c r="O105" t="s">
        <v>5</v>
      </c>
      <c r="P105">
        <v>87</v>
      </c>
      <c r="Q105">
        <v>95</v>
      </c>
      <c r="R105" t="s">
        <v>4</v>
      </c>
      <c r="S105">
        <v>402</v>
      </c>
      <c r="T105">
        <v>84</v>
      </c>
      <c r="U105" t="s">
        <v>10</v>
      </c>
      <c r="V105">
        <v>472</v>
      </c>
      <c r="W105">
        <v>388</v>
      </c>
      <c r="X105" t="s">
        <v>6</v>
      </c>
      <c r="Y105">
        <v>77.599999999999994</v>
      </c>
    </row>
    <row r="106" spans="1:25" x14ac:dyDescent="0.35">
      <c r="A106">
        <v>26138393</v>
      </c>
      <c r="B106" t="s">
        <v>13</v>
      </c>
      <c r="C106" t="s">
        <v>113</v>
      </c>
      <c r="D106">
        <v>184</v>
      </c>
      <c r="E106">
        <v>98</v>
      </c>
      <c r="F106" t="s">
        <v>4</v>
      </c>
      <c r="G106">
        <v>2</v>
      </c>
      <c r="H106">
        <v>90</v>
      </c>
      <c r="I106" t="s">
        <v>3</v>
      </c>
      <c r="J106">
        <v>41</v>
      </c>
      <c r="K106">
        <v>94</v>
      </c>
      <c r="L106" t="s">
        <v>4</v>
      </c>
      <c r="M106">
        <v>86</v>
      </c>
      <c r="N106">
        <v>93</v>
      </c>
      <c r="O106" t="s">
        <v>4</v>
      </c>
      <c r="P106">
        <v>87</v>
      </c>
      <c r="Q106">
        <v>96</v>
      </c>
      <c r="R106" t="s">
        <v>4</v>
      </c>
      <c r="S106">
        <v>402</v>
      </c>
      <c r="T106">
        <v>96</v>
      </c>
      <c r="U106" t="s">
        <v>4</v>
      </c>
      <c r="V106">
        <v>567</v>
      </c>
      <c r="W106">
        <v>471</v>
      </c>
      <c r="X106" t="s">
        <v>6</v>
      </c>
      <c r="Y106">
        <v>94.2</v>
      </c>
    </row>
    <row r="107" spans="1:25" x14ac:dyDescent="0.35">
      <c r="A107">
        <v>26138394</v>
      </c>
      <c r="B107" t="s">
        <v>13</v>
      </c>
      <c r="C107" t="s">
        <v>114</v>
      </c>
      <c r="D107">
        <v>184</v>
      </c>
      <c r="E107">
        <v>73</v>
      </c>
      <c r="F107" t="s">
        <v>10</v>
      </c>
      <c r="G107">
        <v>2</v>
      </c>
      <c r="H107">
        <v>80</v>
      </c>
      <c r="I107" t="s">
        <v>5</v>
      </c>
      <c r="J107">
        <v>41</v>
      </c>
      <c r="K107">
        <v>67</v>
      </c>
      <c r="L107" t="s">
        <v>5</v>
      </c>
      <c r="M107">
        <v>86</v>
      </c>
      <c r="N107">
        <v>73</v>
      </c>
      <c r="O107" t="s">
        <v>8</v>
      </c>
      <c r="P107">
        <v>87</v>
      </c>
      <c r="Q107">
        <v>95</v>
      </c>
      <c r="R107" t="s">
        <v>4</v>
      </c>
      <c r="S107">
        <v>402</v>
      </c>
      <c r="T107">
        <v>83</v>
      </c>
      <c r="U107" t="s">
        <v>10</v>
      </c>
      <c r="V107">
        <v>471</v>
      </c>
      <c r="W107">
        <v>388</v>
      </c>
      <c r="X107" t="s">
        <v>6</v>
      </c>
      <c r="Y107">
        <v>77.599999999999994</v>
      </c>
    </row>
    <row r="108" spans="1:25" x14ac:dyDescent="0.35">
      <c r="A108">
        <v>26138395</v>
      </c>
      <c r="B108" t="s">
        <v>13</v>
      </c>
      <c r="C108" t="s">
        <v>115</v>
      </c>
      <c r="D108">
        <v>184</v>
      </c>
      <c r="E108">
        <v>68</v>
      </c>
      <c r="F108" t="s">
        <v>16</v>
      </c>
      <c r="G108">
        <v>122</v>
      </c>
      <c r="H108">
        <v>60</v>
      </c>
      <c r="I108" t="s">
        <v>16</v>
      </c>
      <c r="J108">
        <v>241</v>
      </c>
      <c r="K108">
        <v>42</v>
      </c>
      <c r="L108" t="s">
        <v>12</v>
      </c>
      <c r="M108">
        <v>86</v>
      </c>
      <c r="N108">
        <v>68</v>
      </c>
      <c r="O108" t="s">
        <v>5</v>
      </c>
      <c r="P108">
        <v>87</v>
      </c>
      <c r="Q108">
        <v>89</v>
      </c>
      <c r="R108" t="s">
        <v>3</v>
      </c>
      <c r="S108">
        <v>402</v>
      </c>
      <c r="T108">
        <v>79</v>
      </c>
      <c r="U108" t="s">
        <v>16</v>
      </c>
      <c r="V108">
        <v>406</v>
      </c>
      <c r="W108">
        <v>327</v>
      </c>
      <c r="X108" t="s">
        <v>6</v>
      </c>
      <c r="Y108">
        <v>65.400000000000006</v>
      </c>
    </row>
    <row r="109" spans="1:25" x14ac:dyDescent="0.35">
      <c r="A109">
        <v>26138396</v>
      </c>
      <c r="B109" t="s">
        <v>1</v>
      </c>
      <c r="C109" t="s">
        <v>116</v>
      </c>
      <c r="D109">
        <v>184</v>
      </c>
      <c r="E109">
        <v>70</v>
      </c>
      <c r="F109" t="s">
        <v>10</v>
      </c>
      <c r="G109">
        <v>2</v>
      </c>
      <c r="H109">
        <v>78</v>
      </c>
      <c r="I109" t="s">
        <v>5</v>
      </c>
      <c r="J109">
        <v>41</v>
      </c>
      <c r="K109">
        <v>70</v>
      </c>
      <c r="L109" t="s">
        <v>8</v>
      </c>
      <c r="M109">
        <v>86</v>
      </c>
      <c r="N109">
        <v>68</v>
      </c>
      <c r="O109" t="s">
        <v>5</v>
      </c>
      <c r="P109">
        <v>87</v>
      </c>
      <c r="Q109">
        <v>97</v>
      </c>
      <c r="R109" t="s">
        <v>4</v>
      </c>
      <c r="S109">
        <v>402</v>
      </c>
      <c r="T109">
        <v>81</v>
      </c>
      <c r="U109" t="s">
        <v>16</v>
      </c>
      <c r="V109">
        <v>464</v>
      </c>
      <c r="W109">
        <v>383</v>
      </c>
      <c r="X109" t="s">
        <v>6</v>
      </c>
      <c r="Y109">
        <v>76.599999999999994</v>
      </c>
    </row>
    <row r="110" spans="1:25" x14ac:dyDescent="0.35">
      <c r="A110">
        <v>26138397</v>
      </c>
      <c r="B110" t="s">
        <v>1</v>
      </c>
      <c r="C110" t="s">
        <v>117</v>
      </c>
      <c r="D110">
        <v>184</v>
      </c>
      <c r="E110">
        <v>60</v>
      </c>
      <c r="F110" t="s">
        <v>12</v>
      </c>
      <c r="G110">
        <v>2</v>
      </c>
      <c r="H110">
        <v>78</v>
      </c>
      <c r="I110" t="s">
        <v>5</v>
      </c>
      <c r="J110">
        <v>41</v>
      </c>
      <c r="K110">
        <v>61</v>
      </c>
      <c r="L110" t="s">
        <v>5</v>
      </c>
      <c r="M110">
        <v>86</v>
      </c>
      <c r="N110">
        <v>58</v>
      </c>
      <c r="O110" t="s">
        <v>10</v>
      </c>
      <c r="P110">
        <v>87</v>
      </c>
      <c r="Q110">
        <v>77</v>
      </c>
      <c r="R110" t="s">
        <v>5</v>
      </c>
      <c r="S110">
        <v>402</v>
      </c>
      <c r="T110">
        <v>75</v>
      </c>
      <c r="U110" t="s">
        <v>12</v>
      </c>
      <c r="V110">
        <v>409</v>
      </c>
      <c r="W110">
        <v>334</v>
      </c>
      <c r="X110" t="s">
        <v>6</v>
      </c>
      <c r="Y110">
        <v>66.8</v>
      </c>
    </row>
    <row r="111" spans="1:25" x14ac:dyDescent="0.35">
      <c r="A111">
        <v>26138398</v>
      </c>
      <c r="B111" t="s">
        <v>1</v>
      </c>
      <c r="C111" t="s">
        <v>118</v>
      </c>
      <c r="D111">
        <v>184</v>
      </c>
      <c r="E111">
        <v>65</v>
      </c>
      <c r="F111" t="s">
        <v>16</v>
      </c>
      <c r="G111">
        <v>2</v>
      </c>
      <c r="H111">
        <v>73</v>
      </c>
      <c r="I111" t="s">
        <v>10</v>
      </c>
      <c r="J111">
        <v>41</v>
      </c>
      <c r="K111">
        <v>52</v>
      </c>
      <c r="L111" t="s">
        <v>10</v>
      </c>
      <c r="M111">
        <v>86</v>
      </c>
      <c r="N111">
        <v>60</v>
      </c>
      <c r="O111" t="s">
        <v>10</v>
      </c>
      <c r="P111">
        <v>87</v>
      </c>
      <c r="Q111">
        <v>69</v>
      </c>
      <c r="R111" t="s">
        <v>10</v>
      </c>
      <c r="S111">
        <v>402</v>
      </c>
      <c r="T111">
        <v>74</v>
      </c>
      <c r="U111" t="s">
        <v>12</v>
      </c>
      <c r="V111">
        <v>393</v>
      </c>
      <c r="W111">
        <v>319</v>
      </c>
      <c r="X111" t="s">
        <v>6</v>
      </c>
      <c r="Y111">
        <v>63.8</v>
      </c>
    </row>
    <row r="112" spans="1:25" x14ac:dyDescent="0.35">
      <c r="A112">
        <v>26138399</v>
      </c>
      <c r="B112" t="s">
        <v>13</v>
      </c>
      <c r="C112" t="s">
        <v>119</v>
      </c>
      <c r="D112">
        <v>184</v>
      </c>
      <c r="E112">
        <v>67</v>
      </c>
      <c r="F112" t="s">
        <v>16</v>
      </c>
      <c r="G112">
        <v>2</v>
      </c>
      <c r="H112">
        <v>73</v>
      </c>
      <c r="I112" t="s">
        <v>10</v>
      </c>
      <c r="J112">
        <v>241</v>
      </c>
      <c r="K112">
        <v>40</v>
      </c>
      <c r="L112" t="s">
        <v>12</v>
      </c>
      <c r="M112">
        <v>86</v>
      </c>
      <c r="N112">
        <v>59</v>
      </c>
      <c r="O112" t="s">
        <v>10</v>
      </c>
      <c r="P112">
        <v>87</v>
      </c>
      <c r="Q112">
        <v>88</v>
      </c>
      <c r="R112" t="s">
        <v>8</v>
      </c>
      <c r="S112">
        <v>402</v>
      </c>
      <c r="T112">
        <v>77</v>
      </c>
      <c r="U112" t="s">
        <v>16</v>
      </c>
      <c r="V112">
        <v>404</v>
      </c>
      <c r="W112">
        <v>327</v>
      </c>
      <c r="X112" t="s">
        <v>6</v>
      </c>
      <c r="Y112">
        <v>65.400000000000006</v>
      </c>
    </row>
    <row r="113" spans="1:25" x14ac:dyDescent="0.35">
      <c r="A113">
        <v>26138400</v>
      </c>
      <c r="B113" t="s">
        <v>1</v>
      </c>
      <c r="C113" t="s">
        <v>120</v>
      </c>
      <c r="D113">
        <v>184</v>
      </c>
      <c r="E113">
        <v>50</v>
      </c>
      <c r="F113" t="s">
        <v>19</v>
      </c>
      <c r="G113">
        <v>2</v>
      </c>
      <c r="H113">
        <v>61</v>
      </c>
      <c r="I113" t="s">
        <v>12</v>
      </c>
      <c r="J113">
        <v>241</v>
      </c>
      <c r="K113">
        <v>40</v>
      </c>
      <c r="L113" t="s">
        <v>12</v>
      </c>
      <c r="M113">
        <v>86</v>
      </c>
      <c r="N113">
        <v>45</v>
      </c>
      <c r="O113" t="s">
        <v>12</v>
      </c>
      <c r="P113">
        <v>87</v>
      </c>
      <c r="Q113">
        <v>69</v>
      </c>
      <c r="R113" t="s">
        <v>10</v>
      </c>
      <c r="S113">
        <v>402</v>
      </c>
      <c r="T113">
        <v>67</v>
      </c>
      <c r="U113" t="s">
        <v>19</v>
      </c>
      <c r="V113">
        <v>332</v>
      </c>
      <c r="W113">
        <v>265</v>
      </c>
      <c r="X113" t="s">
        <v>6</v>
      </c>
      <c r="Y113">
        <v>53</v>
      </c>
    </row>
    <row r="114" spans="1:25" x14ac:dyDescent="0.35">
      <c r="A114">
        <v>26138401</v>
      </c>
      <c r="B114" t="s">
        <v>1</v>
      </c>
      <c r="C114" t="s">
        <v>121</v>
      </c>
      <c r="D114">
        <v>184</v>
      </c>
      <c r="E114">
        <v>55</v>
      </c>
      <c r="F114" t="s">
        <v>12</v>
      </c>
      <c r="G114">
        <v>2</v>
      </c>
      <c r="H114">
        <v>67</v>
      </c>
      <c r="I114" t="s">
        <v>16</v>
      </c>
      <c r="J114">
        <v>241</v>
      </c>
      <c r="K114">
        <v>50</v>
      </c>
      <c r="L114" t="s">
        <v>16</v>
      </c>
      <c r="M114">
        <v>86</v>
      </c>
      <c r="N114">
        <v>60</v>
      </c>
      <c r="O114" t="s">
        <v>10</v>
      </c>
      <c r="P114">
        <v>87</v>
      </c>
      <c r="Q114">
        <v>89</v>
      </c>
      <c r="R114" t="s">
        <v>3</v>
      </c>
      <c r="S114">
        <v>402</v>
      </c>
      <c r="T114">
        <v>75</v>
      </c>
      <c r="U114" t="s">
        <v>12</v>
      </c>
      <c r="V114">
        <v>396</v>
      </c>
      <c r="W114">
        <v>321</v>
      </c>
      <c r="X114" t="s">
        <v>6</v>
      </c>
      <c r="Y114">
        <v>64.2</v>
      </c>
    </row>
    <row r="115" spans="1:25" x14ac:dyDescent="0.35">
      <c r="A115">
        <v>26138402</v>
      </c>
      <c r="B115" t="s">
        <v>1</v>
      </c>
      <c r="C115" t="s">
        <v>122</v>
      </c>
      <c r="D115">
        <v>184</v>
      </c>
      <c r="E115">
        <v>78</v>
      </c>
      <c r="F115" t="s">
        <v>5</v>
      </c>
      <c r="G115">
        <v>2</v>
      </c>
      <c r="H115">
        <v>65</v>
      </c>
      <c r="I115" t="s">
        <v>16</v>
      </c>
      <c r="J115">
        <v>41</v>
      </c>
      <c r="K115">
        <v>70</v>
      </c>
      <c r="L115" t="s">
        <v>8</v>
      </c>
      <c r="M115">
        <v>86</v>
      </c>
      <c r="N115">
        <v>59</v>
      </c>
      <c r="O115" t="s">
        <v>10</v>
      </c>
      <c r="P115">
        <v>87</v>
      </c>
      <c r="Q115">
        <v>88</v>
      </c>
      <c r="R115" t="s">
        <v>8</v>
      </c>
      <c r="S115">
        <v>402</v>
      </c>
      <c r="T115">
        <v>80</v>
      </c>
      <c r="U115" t="s">
        <v>16</v>
      </c>
      <c r="V115">
        <v>440</v>
      </c>
      <c r="W115">
        <v>360</v>
      </c>
      <c r="X115" t="s">
        <v>6</v>
      </c>
      <c r="Y115">
        <v>72</v>
      </c>
    </row>
    <row r="116" spans="1:25" x14ac:dyDescent="0.35">
      <c r="A116">
        <v>26138403</v>
      </c>
      <c r="B116" t="s">
        <v>13</v>
      </c>
      <c r="C116" t="s">
        <v>123</v>
      </c>
      <c r="D116">
        <v>184</v>
      </c>
      <c r="E116">
        <v>80</v>
      </c>
      <c r="F116" t="s">
        <v>5</v>
      </c>
      <c r="G116">
        <v>2</v>
      </c>
      <c r="H116">
        <v>78</v>
      </c>
      <c r="I116" t="s">
        <v>5</v>
      </c>
      <c r="J116">
        <v>41</v>
      </c>
      <c r="K116">
        <v>68</v>
      </c>
      <c r="L116" t="s">
        <v>5</v>
      </c>
      <c r="M116">
        <v>86</v>
      </c>
      <c r="N116">
        <v>78</v>
      </c>
      <c r="O116" t="s">
        <v>8</v>
      </c>
      <c r="P116">
        <v>87</v>
      </c>
      <c r="Q116">
        <v>95</v>
      </c>
      <c r="R116" t="s">
        <v>4</v>
      </c>
      <c r="S116">
        <v>402</v>
      </c>
      <c r="T116">
        <v>88</v>
      </c>
      <c r="U116" t="s">
        <v>5</v>
      </c>
      <c r="V116">
        <v>487</v>
      </c>
      <c r="W116">
        <v>399</v>
      </c>
      <c r="X116" t="s">
        <v>6</v>
      </c>
      <c r="Y116">
        <v>79.8</v>
      </c>
    </row>
    <row r="117" spans="1:25" x14ac:dyDescent="0.35">
      <c r="A117">
        <v>26138404</v>
      </c>
      <c r="B117" t="s">
        <v>1</v>
      </c>
      <c r="C117" t="s">
        <v>124</v>
      </c>
      <c r="D117">
        <v>184</v>
      </c>
      <c r="E117">
        <v>80</v>
      </c>
      <c r="F117" t="s">
        <v>5</v>
      </c>
      <c r="G117">
        <v>2</v>
      </c>
      <c r="H117">
        <v>81</v>
      </c>
      <c r="I117" t="s">
        <v>8</v>
      </c>
      <c r="J117">
        <v>41</v>
      </c>
      <c r="K117">
        <v>77</v>
      </c>
      <c r="L117" t="s">
        <v>8</v>
      </c>
      <c r="M117">
        <v>86</v>
      </c>
      <c r="N117">
        <v>74</v>
      </c>
      <c r="O117" t="s">
        <v>8</v>
      </c>
      <c r="P117">
        <v>87</v>
      </c>
      <c r="Q117">
        <v>96</v>
      </c>
      <c r="R117" t="s">
        <v>4</v>
      </c>
      <c r="S117">
        <v>402</v>
      </c>
      <c r="T117">
        <v>84</v>
      </c>
      <c r="U117" t="s">
        <v>10</v>
      </c>
      <c r="V117">
        <v>492</v>
      </c>
      <c r="W117">
        <v>408</v>
      </c>
      <c r="X117" t="s">
        <v>6</v>
      </c>
      <c r="Y117">
        <v>81.599999999999994</v>
      </c>
    </row>
    <row r="118" spans="1:25" x14ac:dyDescent="0.35">
      <c r="A118">
        <v>26138405</v>
      </c>
      <c r="B118" t="s">
        <v>13</v>
      </c>
      <c r="C118" t="s">
        <v>125</v>
      </c>
      <c r="D118">
        <v>184</v>
      </c>
      <c r="E118">
        <v>65</v>
      </c>
      <c r="F118" t="s">
        <v>16</v>
      </c>
      <c r="G118">
        <v>2</v>
      </c>
      <c r="H118">
        <v>79</v>
      </c>
      <c r="I118" t="s">
        <v>5</v>
      </c>
      <c r="J118">
        <v>241</v>
      </c>
      <c r="K118">
        <v>41</v>
      </c>
      <c r="L118" t="s">
        <v>12</v>
      </c>
      <c r="M118">
        <v>86</v>
      </c>
      <c r="N118">
        <v>45</v>
      </c>
      <c r="O118" t="s">
        <v>12</v>
      </c>
      <c r="P118">
        <v>87</v>
      </c>
      <c r="Q118">
        <v>79</v>
      </c>
      <c r="R118" t="s">
        <v>5</v>
      </c>
      <c r="S118">
        <v>402</v>
      </c>
      <c r="T118">
        <v>76</v>
      </c>
      <c r="U118" t="s">
        <v>12</v>
      </c>
      <c r="V118">
        <v>385</v>
      </c>
      <c r="W118">
        <v>309</v>
      </c>
      <c r="X118" t="s">
        <v>6</v>
      </c>
      <c r="Y118">
        <v>61.8</v>
      </c>
    </row>
    <row r="119" spans="1:25" x14ac:dyDescent="0.35">
      <c r="A119">
        <v>26138406</v>
      </c>
      <c r="B119" t="s">
        <v>1</v>
      </c>
      <c r="C119" t="s">
        <v>126</v>
      </c>
      <c r="D119">
        <v>184</v>
      </c>
      <c r="E119">
        <v>67</v>
      </c>
      <c r="F119" t="s">
        <v>16</v>
      </c>
      <c r="G119">
        <v>2</v>
      </c>
      <c r="H119">
        <v>85</v>
      </c>
      <c r="I119" t="s">
        <v>8</v>
      </c>
      <c r="J119">
        <v>241</v>
      </c>
      <c r="K119">
        <v>54</v>
      </c>
      <c r="L119" t="s">
        <v>10</v>
      </c>
      <c r="M119">
        <v>86</v>
      </c>
      <c r="N119">
        <v>74</v>
      </c>
      <c r="O119" t="s">
        <v>8</v>
      </c>
      <c r="P119">
        <v>87</v>
      </c>
      <c r="Q119">
        <v>90</v>
      </c>
      <c r="R119" t="s">
        <v>3</v>
      </c>
      <c r="S119">
        <v>402</v>
      </c>
      <c r="T119">
        <v>83</v>
      </c>
      <c r="U119" t="s">
        <v>10</v>
      </c>
      <c r="V119">
        <v>453</v>
      </c>
      <c r="W119">
        <v>370</v>
      </c>
      <c r="X119" t="s">
        <v>6</v>
      </c>
      <c r="Y119">
        <v>74</v>
      </c>
    </row>
    <row r="120" spans="1:25" x14ac:dyDescent="0.35">
      <c r="A120">
        <v>26138407</v>
      </c>
      <c r="B120" t="s">
        <v>13</v>
      </c>
      <c r="C120" t="s">
        <v>127</v>
      </c>
      <c r="D120">
        <v>184</v>
      </c>
      <c r="E120">
        <v>49</v>
      </c>
      <c r="F120" t="s">
        <v>19</v>
      </c>
      <c r="G120">
        <v>122</v>
      </c>
      <c r="H120">
        <v>58</v>
      </c>
      <c r="I120" t="s">
        <v>16</v>
      </c>
      <c r="J120">
        <v>241</v>
      </c>
      <c r="K120">
        <v>40</v>
      </c>
      <c r="L120" t="s">
        <v>12</v>
      </c>
      <c r="M120">
        <v>86</v>
      </c>
      <c r="N120">
        <v>45</v>
      </c>
      <c r="O120" t="s">
        <v>12</v>
      </c>
      <c r="P120">
        <v>87</v>
      </c>
      <c r="Q120">
        <v>59</v>
      </c>
      <c r="R120" t="s">
        <v>16</v>
      </c>
      <c r="S120">
        <v>402</v>
      </c>
      <c r="T120">
        <v>61</v>
      </c>
      <c r="U120" t="s">
        <v>19</v>
      </c>
      <c r="V120">
        <v>312</v>
      </c>
      <c r="W120">
        <v>251</v>
      </c>
      <c r="X120" t="s">
        <v>6</v>
      </c>
      <c r="Y120">
        <v>50.2</v>
      </c>
    </row>
    <row r="121" spans="1:25" x14ac:dyDescent="0.35">
      <c r="A121">
        <v>26138408</v>
      </c>
      <c r="B121" t="s">
        <v>13</v>
      </c>
      <c r="C121" t="s">
        <v>128</v>
      </c>
      <c r="D121">
        <v>184</v>
      </c>
      <c r="E121">
        <v>90</v>
      </c>
      <c r="F121" t="s">
        <v>3</v>
      </c>
      <c r="G121">
        <v>2</v>
      </c>
      <c r="H121">
        <v>81</v>
      </c>
      <c r="I121" t="s">
        <v>8</v>
      </c>
      <c r="J121">
        <v>41</v>
      </c>
      <c r="K121">
        <v>79</v>
      </c>
      <c r="L121" t="s">
        <v>8</v>
      </c>
      <c r="M121">
        <v>86</v>
      </c>
      <c r="N121">
        <v>78</v>
      </c>
      <c r="O121" t="s">
        <v>8</v>
      </c>
      <c r="P121">
        <v>87</v>
      </c>
      <c r="Q121">
        <v>90</v>
      </c>
      <c r="R121" t="s">
        <v>3</v>
      </c>
      <c r="S121">
        <v>402</v>
      </c>
      <c r="T121">
        <v>86</v>
      </c>
      <c r="U121" t="s">
        <v>5</v>
      </c>
      <c r="V121">
        <v>504</v>
      </c>
      <c r="W121">
        <v>418</v>
      </c>
      <c r="X121" t="s">
        <v>6</v>
      </c>
      <c r="Y121">
        <v>83.6</v>
      </c>
    </row>
    <row r="122" spans="1:25" x14ac:dyDescent="0.35">
      <c r="A122">
        <v>26138409</v>
      </c>
      <c r="B122" t="s">
        <v>13</v>
      </c>
      <c r="C122" t="s">
        <v>129</v>
      </c>
      <c r="D122">
        <v>184</v>
      </c>
      <c r="E122">
        <v>55</v>
      </c>
      <c r="F122" t="s">
        <v>12</v>
      </c>
      <c r="G122">
        <v>2</v>
      </c>
      <c r="H122">
        <v>61</v>
      </c>
      <c r="I122" t="s">
        <v>12</v>
      </c>
      <c r="J122">
        <v>241</v>
      </c>
      <c r="K122">
        <v>42</v>
      </c>
      <c r="L122" t="s">
        <v>12</v>
      </c>
      <c r="M122">
        <v>86</v>
      </c>
      <c r="N122">
        <v>57</v>
      </c>
      <c r="O122" t="s">
        <v>10</v>
      </c>
      <c r="P122">
        <v>87</v>
      </c>
      <c r="Q122">
        <v>69</v>
      </c>
      <c r="R122" t="s">
        <v>10</v>
      </c>
      <c r="S122">
        <v>402</v>
      </c>
      <c r="T122">
        <v>70</v>
      </c>
      <c r="U122" t="s">
        <v>19</v>
      </c>
      <c r="V122">
        <v>354</v>
      </c>
      <c r="W122">
        <v>284</v>
      </c>
      <c r="X122" t="s">
        <v>6</v>
      </c>
      <c r="Y122">
        <v>56.8</v>
      </c>
    </row>
    <row r="123" spans="1:25" x14ac:dyDescent="0.35">
      <c r="A123">
        <v>26138410</v>
      </c>
      <c r="B123" t="s">
        <v>1</v>
      </c>
      <c r="C123" t="s">
        <v>130</v>
      </c>
      <c r="D123">
        <v>184</v>
      </c>
      <c r="E123">
        <v>67</v>
      </c>
      <c r="F123" t="s">
        <v>16</v>
      </c>
      <c r="G123">
        <v>2</v>
      </c>
      <c r="H123">
        <v>75</v>
      </c>
      <c r="I123" t="s">
        <v>5</v>
      </c>
      <c r="J123">
        <v>241</v>
      </c>
      <c r="K123">
        <v>64</v>
      </c>
      <c r="L123" t="s">
        <v>5</v>
      </c>
      <c r="M123">
        <v>86</v>
      </c>
      <c r="N123">
        <v>74</v>
      </c>
      <c r="O123" t="s">
        <v>8</v>
      </c>
      <c r="P123">
        <v>87</v>
      </c>
      <c r="Q123">
        <v>90</v>
      </c>
      <c r="R123" t="s">
        <v>3</v>
      </c>
      <c r="S123">
        <v>402</v>
      </c>
      <c r="T123">
        <v>79</v>
      </c>
      <c r="U123" t="s">
        <v>16</v>
      </c>
      <c r="V123">
        <v>449</v>
      </c>
      <c r="W123">
        <v>370</v>
      </c>
      <c r="X123" t="s">
        <v>6</v>
      </c>
      <c r="Y123">
        <v>74</v>
      </c>
    </row>
    <row r="124" spans="1:25" x14ac:dyDescent="0.35">
      <c r="A124">
        <v>26138411</v>
      </c>
      <c r="B124" t="s">
        <v>1</v>
      </c>
      <c r="C124" t="s">
        <v>131</v>
      </c>
      <c r="D124">
        <v>184</v>
      </c>
      <c r="E124">
        <v>60</v>
      </c>
      <c r="F124" t="s">
        <v>12</v>
      </c>
      <c r="G124">
        <v>2</v>
      </c>
      <c r="H124">
        <v>79</v>
      </c>
      <c r="I124" t="s">
        <v>5</v>
      </c>
      <c r="J124">
        <v>241</v>
      </c>
      <c r="K124">
        <v>54</v>
      </c>
      <c r="L124" t="s">
        <v>10</v>
      </c>
      <c r="M124">
        <v>86</v>
      </c>
      <c r="N124">
        <v>70</v>
      </c>
      <c r="O124" t="s">
        <v>8</v>
      </c>
      <c r="P124">
        <v>87</v>
      </c>
      <c r="Q124">
        <v>89</v>
      </c>
      <c r="R124" t="s">
        <v>3</v>
      </c>
      <c r="S124">
        <v>402</v>
      </c>
      <c r="T124">
        <v>79</v>
      </c>
      <c r="U124" t="s">
        <v>16</v>
      </c>
      <c r="V124">
        <v>431</v>
      </c>
      <c r="W124">
        <v>352</v>
      </c>
      <c r="X124" t="s">
        <v>6</v>
      </c>
      <c r="Y124">
        <v>70.400000000000006</v>
      </c>
    </row>
    <row r="125" spans="1:25" x14ac:dyDescent="0.35">
      <c r="A125">
        <v>26138412</v>
      </c>
      <c r="B125" t="s">
        <v>1</v>
      </c>
      <c r="C125" t="s">
        <v>132</v>
      </c>
      <c r="D125">
        <v>184</v>
      </c>
      <c r="E125">
        <v>71</v>
      </c>
      <c r="F125" t="s">
        <v>10</v>
      </c>
      <c r="G125">
        <v>2</v>
      </c>
      <c r="H125">
        <v>78</v>
      </c>
      <c r="I125" t="s">
        <v>5</v>
      </c>
      <c r="J125">
        <v>41</v>
      </c>
      <c r="K125">
        <v>81</v>
      </c>
      <c r="L125" t="s">
        <v>3</v>
      </c>
      <c r="M125">
        <v>86</v>
      </c>
      <c r="N125">
        <v>76</v>
      </c>
      <c r="O125" t="s">
        <v>8</v>
      </c>
      <c r="P125">
        <v>87</v>
      </c>
      <c r="Q125">
        <v>96</v>
      </c>
      <c r="R125" t="s">
        <v>4</v>
      </c>
      <c r="S125">
        <v>402</v>
      </c>
      <c r="T125">
        <v>83</v>
      </c>
      <c r="U125" t="s">
        <v>10</v>
      </c>
      <c r="V125">
        <v>485</v>
      </c>
      <c r="W125">
        <v>402</v>
      </c>
      <c r="X125" t="s">
        <v>6</v>
      </c>
      <c r="Y125">
        <v>80.400000000000006</v>
      </c>
    </row>
    <row r="126" spans="1:25" x14ac:dyDescent="0.35">
      <c r="A126">
        <v>26138413</v>
      </c>
      <c r="B126" t="s">
        <v>1</v>
      </c>
      <c r="C126" t="s">
        <v>133</v>
      </c>
      <c r="D126">
        <v>184</v>
      </c>
      <c r="E126">
        <v>90</v>
      </c>
      <c r="F126" t="s">
        <v>3</v>
      </c>
      <c r="G126">
        <v>2</v>
      </c>
      <c r="H126">
        <v>82</v>
      </c>
      <c r="I126" t="s">
        <v>8</v>
      </c>
      <c r="J126">
        <v>41</v>
      </c>
      <c r="K126">
        <v>97</v>
      </c>
      <c r="L126" t="s">
        <v>4</v>
      </c>
      <c r="M126">
        <v>86</v>
      </c>
      <c r="N126">
        <v>96</v>
      </c>
      <c r="O126" t="s">
        <v>4</v>
      </c>
      <c r="P126">
        <v>87</v>
      </c>
      <c r="Q126">
        <v>95</v>
      </c>
      <c r="R126" t="s">
        <v>4</v>
      </c>
      <c r="S126">
        <v>402</v>
      </c>
      <c r="T126">
        <v>92</v>
      </c>
      <c r="U126" t="s">
        <v>8</v>
      </c>
      <c r="V126">
        <v>552</v>
      </c>
      <c r="W126">
        <v>460</v>
      </c>
      <c r="X126" t="s">
        <v>6</v>
      </c>
      <c r="Y126">
        <v>92</v>
      </c>
    </row>
    <row r="127" spans="1:25" x14ac:dyDescent="0.35">
      <c r="A127">
        <v>26138414</v>
      </c>
      <c r="B127" t="s">
        <v>13</v>
      </c>
      <c r="C127" t="s">
        <v>134</v>
      </c>
      <c r="D127">
        <v>184</v>
      </c>
      <c r="E127">
        <v>64</v>
      </c>
      <c r="F127" t="s">
        <v>16</v>
      </c>
      <c r="G127">
        <v>2</v>
      </c>
      <c r="H127">
        <v>74</v>
      </c>
      <c r="I127" t="s">
        <v>10</v>
      </c>
      <c r="J127">
        <v>41</v>
      </c>
      <c r="K127">
        <v>58</v>
      </c>
      <c r="L127" t="s">
        <v>10</v>
      </c>
      <c r="M127">
        <v>86</v>
      </c>
      <c r="N127">
        <v>60</v>
      </c>
      <c r="O127" t="s">
        <v>10</v>
      </c>
      <c r="P127">
        <v>87</v>
      </c>
      <c r="Q127">
        <v>88</v>
      </c>
      <c r="R127" t="s">
        <v>8</v>
      </c>
      <c r="S127">
        <v>402</v>
      </c>
      <c r="T127">
        <v>78</v>
      </c>
      <c r="U127" t="s">
        <v>16</v>
      </c>
      <c r="V127">
        <v>422</v>
      </c>
      <c r="W127">
        <v>344</v>
      </c>
      <c r="X127" t="s">
        <v>6</v>
      </c>
      <c r="Y127">
        <v>68.8</v>
      </c>
    </row>
    <row r="128" spans="1:25" x14ac:dyDescent="0.35">
      <c r="A128">
        <v>26138415</v>
      </c>
      <c r="B128" t="s">
        <v>13</v>
      </c>
      <c r="C128" t="s">
        <v>135</v>
      </c>
      <c r="D128">
        <v>184</v>
      </c>
      <c r="E128">
        <v>90</v>
      </c>
      <c r="F128" t="s">
        <v>3</v>
      </c>
      <c r="G128">
        <v>2</v>
      </c>
      <c r="H128">
        <v>92</v>
      </c>
      <c r="I128" t="s">
        <v>4</v>
      </c>
      <c r="J128">
        <v>41</v>
      </c>
      <c r="K128">
        <v>92</v>
      </c>
      <c r="L128" t="s">
        <v>4</v>
      </c>
      <c r="M128">
        <v>86</v>
      </c>
      <c r="N128">
        <v>91</v>
      </c>
      <c r="O128" t="s">
        <v>4</v>
      </c>
      <c r="P128">
        <v>87</v>
      </c>
      <c r="Q128">
        <v>95</v>
      </c>
      <c r="R128" t="s">
        <v>4</v>
      </c>
      <c r="S128">
        <v>402</v>
      </c>
      <c r="T128">
        <v>94</v>
      </c>
      <c r="U128" t="s">
        <v>3</v>
      </c>
      <c r="V128">
        <v>554</v>
      </c>
      <c r="W128">
        <v>460</v>
      </c>
      <c r="X128" t="s">
        <v>6</v>
      </c>
      <c r="Y128">
        <v>92</v>
      </c>
    </row>
    <row r="129" spans="1:25" x14ac:dyDescent="0.35">
      <c r="A129">
        <v>26138416</v>
      </c>
      <c r="B129" t="s">
        <v>1</v>
      </c>
      <c r="C129" t="s">
        <v>136</v>
      </c>
      <c r="D129">
        <v>184</v>
      </c>
      <c r="E129">
        <v>79</v>
      </c>
      <c r="F129" t="s">
        <v>5</v>
      </c>
      <c r="G129">
        <v>2</v>
      </c>
      <c r="H129">
        <v>78</v>
      </c>
      <c r="I129" t="s">
        <v>5</v>
      </c>
      <c r="J129">
        <v>41</v>
      </c>
      <c r="K129">
        <v>82</v>
      </c>
      <c r="L129" t="s">
        <v>3</v>
      </c>
      <c r="M129">
        <v>86</v>
      </c>
      <c r="N129">
        <v>80</v>
      </c>
      <c r="O129" t="s">
        <v>3</v>
      </c>
      <c r="P129">
        <v>87</v>
      </c>
      <c r="Q129">
        <v>87</v>
      </c>
      <c r="R129" t="s">
        <v>8</v>
      </c>
      <c r="S129">
        <v>402</v>
      </c>
      <c r="T129">
        <v>84</v>
      </c>
      <c r="U129" t="s">
        <v>10</v>
      </c>
      <c r="V129">
        <v>490</v>
      </c>
      <c r="W129">
        <v>406</v>
      </c>
      <c r="X129" t="s">
        <v>6</v>
      </c>
      <c r="Y129">
        <v>81.2</v>
      </c>
    </row>
    <row r="130" spans="1:25" x14ac:dyDescent="0.35">
      <c r="A130">
        <v>26138417</v>
      </c>
      <c r="B130" t="s">
        <v>13</v>
      </c>
      <c r="C130" t="s">
        <v>137</v>
      </c>
      <c r="D130">
        <v>184</v>
      </c>
      <c r="E130">
        <v>64</v>
      </c>
      <c r="F130" t="s">
        <v>16</v>
      </c>
      <c r="G130">
        <v>2</v>
      </c>
      <c r="H130">
        <v>80</v>
      </c>
      <c r="I130" t="s">
        <v>5</v>
      </c>
      <c r="J130">
        <v>241</v>
      </c>
      <c r="K130">
        <v>54</v>
      </c>
      <c r="L130" t="s">
        <v>10</v>
      </c>
      <c r="M130">
        <v>86</v>
      </c>
      <c r="N130">
        <v>74</v>
      </c>
      <c r="O130" t="s">
        <v>8</v>
      </c>
      <c r="P130">
        <v>87</v>
      </c>
      <c r="Q130">
        <v>95</v>
      </c>
      <c r="R130" t="s">
        <v>4</v>
      </c>
      <c r="S130">
        <v>402</v>
      </c>
      <c r="T130">
        <v>84</v>
      </c>
      <c r="U130" t="s">
        <v>10</v>
      </c>
      <c r="V130">
        <v>451</v>
      </c>
      <c r="W130">
        <v>367</v>
      </c>
      <c r="X130" t="s">
        <v>6</v>
      </c>
      <c r="Y130">
        <v>73.400000000000006</v>
      </c>
    </row>
    <row r="131" spans="1:25" x14ac:dyDescent="0.35">
      <c r="A131">
        <v>26138418</v>
      </c>
      <c r="B131" t="s">
        <v>13</v>
      </c>
      <c r="C131" t="s">
        <v>138</v>
      </c>
      <c r="D131">
        <v>184</v>
      </c>
      <c r="E131">
        <v>48</v>
      </c>
      <c r="F131" t="s">
        <v>19</v>
      </c>
      <c r="G131">
        <v>122</v>
      </c>
      <c r="H131">
        <v>54</v>
      </c>
      <c r="I131" t="s">
        <v>12</v>
      </c>
      <c r="J131">
        <v>241</v>
      </c>
      <c r="K131">
        <v>39</v>
      </c>
      <c r="L131" t="s">
        <v>12</v>
      </c>
      <c r="M131">
        <v>86</v>
      </c>
      <c r="N131">
        <v>41</v>
      </c>
      <c r="O131" t="s">
        <v>12</v>
      </c>
      <c r="P131">
        <v>87</v>
      </c>
      <c r="Q131">
        <v>58</v>
      </c>
      <c r="R131" t="s">
        <v>12</v>
      </c>
      <c r="S131">
        <v>402</v>
      </c>
      <c r="T131">
        <v>60</v>
      </c>
      <c r="U131" t="s">
        <v>19</v>
      </c>
      <c r="V131">
        <v>300</v>
      </c>
      <c r="W131">
        <v>240</v>
      </c>
      <c r="X131" t="s">
        <v>6</v>
      </c>
      <c r="Y131">
        <v>48</v>
      </c>
    </row>
    <row r="132" spans="1:25" x14ac:dyDescent="0.35">
      <c r="A132">
        <v>26138419</v>
      </c>
      <c r="B132" t="s">
        <v>13</v>
      </c>
      <c r="C132" t="s">
        <v>139</v>
      </c>
      <c r="D132">
        <v>184</v>
      </c>
      <c r="E132">
        <v>59</v>
      </c>
      <c r="F132" t="s">
        <v>12</v>
      </c>
      <c r="G132">
        <v>2</v>
      </c>
      <c r="H132">
        <v>80</v>
      </c>
      <c r="I132" t="s">
        <v>5</v>
      </c>
      <c r="J132">
        <v>241</v>
      </c>
      <c r="K132">
        <v>53</v>
      </c>
      <c r="L132" t="s">
        <v>10</v>
      </c>
      <c r="M132">
        <v>86</v>
      </c>
      <c r="N132">
        <v>56</v>
      </c>
      <c r="O132" t="s">
        <v>10</v>
      </c>
      <c r="P132">
        <v>87</v>
      </c>
      <c r="Q132">
        <v>80</v>
      </c>
      <c r="R132" t="s">
        <v>5</v>
      </c>
      <c r="S132">
        <v>402</v>
      </c>
      <c r="T132">
        <v>75</v>
      </c>
      <c r="U132" t="s">
        <v>12</v>
      </c>
      <c r="V132">
        <v>403</v>
      </c>
      <c r="W132">
        <v>328</v>
      </c>
      <c r="X132" t="s">
        <v>6</v>
      </c>
      <c r="Y132">
        <v>65.599999999999994</v>
      </c>
    </row>
    <row r="133" spans="1:25" x14ac:dyDescent="0.35">
      <c r="A133">
        <v>26138420</v>
      </c>
      <c r="B133" t="s">
        <v>13</v>
      </c>
      <c r="C133" t="s">
        <v>140</v>
      </c>
      <c r="D133">
        <v>184</v>
      </c>
      <c r="E133">
        <v>68</v>
      </c>
      <c r="F133" t="s">
        <v>16</v>
      </c>
      <c r="G133">
        <v>2</v>
      </c>
      <c r="H133">
        <v>78</v>
      </c>
      <c r="I133" t="s">
        <v>5</v>
      </c>
      <c r="J133">
        <v>41</v>
      </c>
      <c r="K133">
        <v>66</v>
      </c>
      <c r="L133" t="s">
        <v>5</v>
      </c>
      <c r="M133">
        <v>86</v>
      </c>
      <c r="N133">
        <v>74</v>
      </c>
      <c r="O133" t="s">
        <v>8</v>
      </c>
      <c r="P133">
        <v>87</v>
      </c>
      <c r="Q133">
        <v>86</v>
      </c>
      <c r="R133" t="s">
        <v>8</v>
      </c>
      <c r="S133">
        <v>402</v>
      </c>
      <c r="T133">
        <v>80</v>
      </c>
      <c r="U133" t="s">
        <v>16</v>
      </c>
      <c r="V133">
        <v>452</v>
      </c>
      <c r="W133">
        <v>372</v>
      </c>
      <c r="X133" t="s">
        <v>6</v>
      </c>
      <c r="Y133">
        <v>74.400000000000006</v>
      </c>
    </row>
    <row r="134" spans="1:25" x14ac:dyDescent="0.35">
      <c r="A134">
        <v>26138421</v>
      </c>
      <c r="B134" t="s">
        <v>13</v>
      </c>
      <c r="C134" t="s">
        <v>141</v>
      </c>
      <c r="D134">
        <v>184</v>
      </c>
      <c r="E134">
        <v>71</v>
      </c>
      <c r="F134" t="s">
        <v>10</v>
      </c>
      <c r="G134">
        <v>2</v>
      </c>
      <c r="H134">
        <v>80</v>
      </c>
      <c r="I134" t="s">
        <v>5</v>
      </c>
      <c r="J134">
        <v>41</v>
      </c>
      <c r="K134">
        <v>85</v>
      </c>
      <c r="L134" t="s">
        <v>3</v>
      </c>
      <c r="M134">
        <v>86</v>
      </c>
      <c r="N134">
        <v>60</v>
      </c>
      <c r="O134" t="s">
        <v>10</v>
      </c>
      <c r="P134">
        <v>87</v>
      </c>
      <c r="Q134">
        <v>88</v>
      </c>
      <c r="R134" t="s">
        <v>8</v>
      </c>
      <c r="S134">
        <v>402</v>
      </c>
      <c r="T134">
        <v>84</v>
      </c>
      <c r="U134" t="s">
        <v>10</v>
      </c>
      <c r="V134">
        <v>468</v>
      </c>
      <c r="W134">
        <v>384</v>
      </c>
      <c r="X134" t="s">
        <v>6</v>
      </c>
      <c r="Y134">
        <v>76.8</v>
      </c>
    </row>
    <row r="135" spans="1:25" x14ac:dyDescent="0.35">
      <c r="A135">
        <v>26138422</v>
      </c>
      <c r="B135" t="s">
        <v>1</v>
      </c>
      <c r="C135" t="s">
        <v>142</v>
      </c>
      <c r="D135">
        <v>184</v>
      </c>
      <c r="E135">
        <v>48</v>
      </c>
      <c r="F135" t="s">
        <v>19</v>
      </c>
      <c r="G135">
        <v>2</v>
      </c>
      <c r="H135">
        <v>60</v>
      </c>
      <c r="I135" t="s">
        <v>12</v>
      </c>
      <c r="J135">
        <v>41</v>
      </c>
      <c r="K135">
        <v>52</v>
      </c>
      <c r="L135" t="s">
        <v>10</v>
      </c>
      <c r="M135">
        <v>86</v>
      </c>
      <c r="N135">
        <v>56</v>
      </c>
      <c r="O135" t="s">
        <v>10</v>
      </c>
      <c r="P135">
        <v>87</v>
      </c>
      <c r="Q135">
        <v>69</v>
      </c>
      <c r="R135" t="s">
        <v>10</v>
      </c>
      <c r="S135">
        <v>402</v>
      </c>
      <c r="T135">
        <v>68</v>
      </c>
      <c r="U135" t="s">
        <v>19</v>
      </c>
      <c r="V135">
        <v>353</v>
      </c>
      <c r="W135">
        <v>285</v>
      </c>
      <c r="X135" t="s">
        <v>6</v>
      </c>
      <c r="Y135">
        <v>57</v>
      </c>
    </row>
    <row r="136" spans="1:25" x14ac:dyDescent="0.35">
      <c r="A136">
        <v>26138423</v>
      </c>
      <c r="B136" t="s">
        <v>1</v>
      </c>
      <c r="C136" t="s">
        <v>143</v>
      </c>
      <c r="D136">
        <v>184</v>
      </c>
      <c r="E136">
        <v>53</v>
      </c>
      <c r="F136" t="s">
        <v>12</v>
      </c>
      <c r="G136">
        <v>2</v>
      </c>
      <c r="H136">
        <v>66</v>
      </c>
      <c r="I136" t="s">
        <v>16</v>
      </c>
      <c r="J136">
        <v>241</v>
      </c>
      <c r="K136">
        <v>43</v>
      </c>
      <c r="L136" t="s">
        <v>12</v>
      </c>
      <c r="M136">
        <v>86</v>
      </c>
      <c r="N136">
        <v>60</v>
      </c>
      <c r="O136" t="s">
        <v>10</v>
      </c>
      <c r="P136">
        <v>87</v>
      </c>
      <c r="Q136">
        <v>78</v>
      </c>
      <c r="R136" t="s">
        <v>5</v>
      </c>
      <c r="S136">
        <v>402</v>
      </c>
      <c r="T136">
        <v>74</v>
      </c>
      <c r="U136" t="s">
        <v>12</v>
      </c>
      <c r="V136">
        <v>374</v>
      </c>
      <c r="W136">
        <v>300</v>
      </c>
      <c r="X136" t="s">
        <v>6</v>
      </c>
      <c r="Y136">
        <v>60</v>
      </c>
    </row>
    <row r="137" spans="1:25" x14ac:dyDescent="0.35">
      <c r="A137">
        <v>26138424</v>
      </c>
      <c r="B137" t="s">
        <v>1</v>
      </c>
      <c r="C137" t="s">
        <v>144</v>
      </c>
      <c r="D137">
        <v>184</v>
      </c>
      <c r="E137">
        <v>90</v>
      </c>
      <c r="F137" t="s">
        <v>3</v>
      </c>
      <c r="G137">
        <v>2</v>
      </c>
      <c r="H137">
        <v>85</v>
      </c>
      <c r="I137" t="s">
        <v>8</v>
      </c>
      <c r="J137">
        <v>41</v>
      </c>
      <c r="K137">
        <v>100</v>
      </c>
      <c r="L137" t="s">
        <v>4</v>
      </c>
      <c r="M137">
        <v>86</v>
      </c>
      <c r="N137">
        <v>90</v>
      </c>
      <c r="O137" t="s">
        <v>4</v>
      </c>
      <c r="P137">
        <v>87</v>
      </c>
      <c r="Q137">
        <v>96</v>
      </c>
      <c r="R137" t="s">
        <v>4</v>
      </c>
      <c r="S137">
        <v>402</v>
      </c>
      <c r="T137">
        <v>90</v>
      </c>
      <c r="U137" t="s">
        <v>8</v>
      </c>
      <c r="V137">
        <v>551</v>
      </c>
      <c r="W137">
        <v>461</v>
      </c>
      <c r="X137" t="s">
        <v>6</v>
      </c>
      <c r="Y137">
        <v>92.2</v>
      </c>
    </row>
    <row r="138" spans="1:25" x14ac:dyDescent="0.35">
      <c r="A138">
        <v>26138425</v>
      </c>
      <c r="B138" t="s">
        <v>1</v>
      </c>
      <c r="C138" t="s">
        <v>145</v>
      </c>
      <c r="D138">
        <v>184</v>
      </c>
      <c r="E138">
        <v>80</v>
      </c>
      <c r="F138" t="s">
        <v>5</v>
      </c>
      <c r="G138">
        <v>2</v>
      </c>
      <c r="H138">
        <v>78</v>
      </c>
      <c r="I138" t="s">
        <v>5</v>
      </c>
      <c r="J138">
        <v>241</v>
      </c>
      <c r="K138">
        <v>51</v>
      </c>
      <c r="L138" t="s">
        <v>16</v>
      </c>
      <c r="M138">
        <v>86</v>
      </c>
      <c r="N138">
        <v>74</v>
      </c>
      <c r="O138" t="s">
        <v>8</v>
      </c>
      <c r="P138">
        <v>87</v>
      </c>
      <c r="Q138">
        <v>89</v>
      </c>
      <c r="R138" t="s">
        <v>3</v>
      </c>
      <c r="S138">
        <v>402</v>
      </c>
      <c r="T138">
        <v>87</v>
      </c>
      <c r="U138" t="s">
        <v>5</v>
      </c>
      <c r="V138">
        <v>459</v>
      </c>
      <c r="W138">
        <v>372</v>
      </c>
      <c r="X138" t="s">
        <v>6</v>
      </c>
      <c r="Y138">
        <v>74.400000000000006</v>
      </c>
    </row>
    <row r="139" spans="1:25" x14ac:dyDescent="0.35">
      <c r="A139">
        <v>26138426</v>
      </c>
      <c r="B139" t="s">
        <v>1</v>
      </c>
      <c r="C139" t="s">
        <v>146</v>
      </c>
      <c r="D139">
        <v>184</v>
      </c>
      <c r="E139">
        <v>71</v>
      </c>
      <c r="F139" t="s">
        <v>10</v>
      </c>
      <c r="G139">
        <v>2</v>
      </c>
      <c r="H139">
        <v>81</v>
      </c>
      <c r="I139" t="s">
        <v>8</v>
      </c>
      <c r="J139">
        <v>41</v>
      </c>
      <c r="K139">
        <v>79</v>
      </c>
      <c r="L139" t="s">
        <v>8</v>
      </c>
      <c r="M139">
        <v>86</v>
      </c>
      <c r="N139">
        <v>80</v>
      </c>
      <c r="O139" t="s">
        <v>3</v>
      </c>
      <c r="P139">
        <v>87</v>
      </c>
      <c r="Q139">
        <v>96</v>
      </c>
      <c r="R139" t="s">
        <v>4</v>
      </c>
      <c r="S139">
        <v>402</v>
      </c>
      <c r="T139">
        <v>86</v>
      </c>
      <c r="U139" t="s">
        <v>5</v>
      </c>
      <c r="V139">
        <v>493</v>
      </c>
      <c r="W139">
        <v>407</v>
      </c>
      <c r="X139" t="s">
        <v>6</v>
      </c>
      <c r="Y139">
        <v>81.400000000000006</v>
      </c>
    </row>
    <row r="140" spans="1:25" x14ac:dyDescent="0.35">
      <c r="A140">
        <v>26138427</v>
      </c>
      <c r="B140" t="s">
        <v>13</v>
      </c>
      <c r="C140" t="s">
        <v>147</v>
      </c>
      <c r="D140">
        <v>184</v>
      </c>
      <c r="E140">
        <v>66</v>
      </c>
      <c r="F140" t="s">
        <v>16</v>
      </c>
      <c r="G140">
        <v>2</v>
      </c>
      <c r="H140">
        <v>75</v>
      </c>
      <c r="I140" t="s">
        <v>5</v>
      </c>
      <c r="J140">
        <v>241</v>
      </c>
      <c r="K140">
        <v>54</v>
      </c>
      <c r="L140" t="s">
        <v>10</v>
      </c>
      <c r="M140">
        <v>86</v>
      </c>
      <c r="N140">
        <v>74</v>
      </c>
      <c r="O140" t="s">
        <v>8</v>
      </c>
      <c r="P140">
        <v>87</v>
      </c>
      <c r="Q140">
        <v>80</v>
      </c>
      <c r="R140" t="s">
        <v>5</v>
      </c>
      <c r="S140">
        <v>402</v>
      </c>
      <c r="T140">
        <v>77</v>
      </c>
      <c r="U140" t="s">
        <v>16</v>
      </c>
      <c r="V140">
        <v>426</v>
      </c>
      <c r="W140">
        <v>349</v>
      </c>
      <c r="X140" t="s">
        <v>6</v>
      </c>
      <c r="Y140">
        <v>69.8</v>
      </c>
    </row>
    <row r="141" spans="1:25" x14ac:dyDescent="0.35">
      <c r="A141">
        <v>26138428</v>
      </c>
      <c r="B141" t="s">
        <v>13</v>
      </c>
      <c r="C141" t="s">
        <v>148</v>
      </c>
      <c r="D141">
        <v>184</v>
      </c>
      <c r="E141">
        <v>76</v>
      </c>
      <c r="F141" t="s">
        <v>5</v>
      </c>
      <c r="G141">
        <v>2</v>
      </c>
      <c r="H141">
        <v>81</v>
      </c>
      <c r="I141" t="s">
        <v>8</v>
      </c>
      <c r="J141">
        <v>41</v>
      </c>
      <c r="K141">
        <v>86</v>
      </c>
      <c r="L141" t="s">
        <v>3</v>
      </c>
      <c r="M141">
        <v>86</v>
      </c>
      <c r="N141">
        <v>75</v>
      </c>
      <c r="O141" t="s">
        <v>8</v>
      </c>
      <c r="P141">
        <v>87</v>
      </c>
      <c r="Q141">
        <v>97</v>
      </c>
      <c r="R141" t="s">
        <v>4</v>
      </c>
      <c r="S141">
        <v>402</v>
      </c>
      <c r="T141">
        <v>91</v>
      </c>
      <c r="U141" t="s">
        <v>8</v>
      </c>
      <c r="V141">
        <v>506</v>
      </c>
      <c r="W141">
        <v>415</v>
      </c>
      <c r="X141" t="s">
        <v>6</v>
      </c>
      <c r="Y141">
        <v>83</v>
      </c>
    </row>
    <row r="142" spans="1:25" x14ac:dyDescent="0.35">
      <c r="A142">
        <v>26138429</v>
      </c>
      <c r="B142" t="s">
        <v>13</v>
      </c>
      <c r="C142" t="s">
        <v>149</v>
      </c>
      <c r="D142">
        <v>184</v>
      </c>
      <c r="E142">
        <v>78</v>
      </c>
      <c r="F142" t="s">
        <v>5</v>
      </c>
      <c r="G142">
        <v>2</v>
      </c>
      <c r="H142">
        <v>78</v>
      </c>
      <c r="I142" t="s">
        <v>5</v>
      </c>
      <c r="J142">
        <v>41</v>
      </c>
      <c r="K142">
        <v>55</v>
      </c>
      <c r="L142" t="s">
        <v>10</v>
      </c>
      <c r="M142">
        <v>86</v>
      </c>
      <c r="N142">
        <v>68</v>
      </c>
      <c r="O142" t="s">
        <v>5</v>
      </c>
      <c r="P142">
        <v>87</v>
      </c>
      <c r="Q142">
        <v>80</v>
      </c>
      <c r="R142" t="s">
        <v>5</v>
      </c>
      <c r="S142">
        <v>402</v>
      </c>
      <c r="T142">
        <v>80</v>
      </c>
      <c r="U142" t="s">
        <v>16</v>
      </c>
      <c r="V142">
        <v>439</v>
      </c>
      <c r="W142">
        <v>359</v>
      </c>
      <c r="X142" t="s">
        <v>6</v>
      </c>
      <c r="Y142">
        <v>71.8</v>
      </c>
    </row>
    <row r="143" spans="1:25" x14ac:dyDescent="0.35">
      <c r="A143">
        <v>26138430</v>
      </c>
      <c r="B143" t="s">
        <v>1</v>
      </c>
      <c r="C143" t="s">
        <v>150</v>
      </c>
      <c r="D143">
        <v>184</v>
      </c>
      <c r="E143">
        <v>90</v>
      </c>
      <c r="F143" t="s">
        <v>3</v>
      </c>
      <c r="G143">
        <v>122</v>
      </c>
      <c r="H143">
        <v>90</v>
      </c>
      <c r="I143" t="s">
        <v>3</v>
      </c>
      <c r="J143">
        <v>41</v>
      </c>
      <c r="K143">
        <v>91</v>
      </c>
      <c r="L143" t="s">
        <v>4</v>
      </c>
      <c r="M143">
        <v>86</v>
      </c>
      <c r="N143">
        <v>91</v>
      </c>
      <c r="O143" t="s">
        <v>4</v>
      </c>
      <c r="P143">
        <v>87</v>
      </c>
      <c r="Q143">
        <v>97</v>
      </c>
      <c r="R143" t="s">
        <v>4</v>
      </c>
      <c r="S143">
        <v>402</v>
      </c>
      <c r="T143">
        <v>95</v>
      </c>
      <c r="U143" t="s">
        <v>3</v>
      </c>
      <c r="V143">
        <v>554</v>
      </c>
      <c r="W143">
        <v>459</v>
      </c>
      <c r="X143" t="s">
        <v>6</v>
      </c>
      <c r="Y143">
        <v>91.8</v>
      </c>
    </row>
    <row r="144" spans="1:25" x14ac:dyDescent="0.35">
      <c r="A144">
        <v>26138431</v>
      </c>
      <c r="B144" t="s">
        <v>1</v>
      </c>
      <c r="C144" t="s">
        <v>151</v>
      </c>
      <c r="D144">
        <v>184</v>
      </c>
      <c r="E144">
        <v>63</v>
      </c>
      <c r="F144" t="s">
        <v>16</v>
      </c>
      <c r="G144">
        <v>2</v>
      </c>
      <c r="H144">
        <v>78</v>
      </c>
      <c r="I144" t="s">
        <v>5</v>
      </c>
      <c r="J144">
        <v>241</v>
      </c>
      <c r="K144">
        <v>52</v>
      </c>
      <c r="L144" t="s">
        <v>10</v>
      </c>
      <c r="M144">
        <v>86</v>
      </c>
      <c r="N144">
        <v>69</v>
      </c>
      <c r="O144" t="s">
        <v>5</v>
      </c>
      <c r="P144">
        <v>87</v>
      </c>
      <c r="Q144">
        <v>70</v>
      </c>
      <c r="R144" t="s">
        <v>10</v>
      </c>
      <c r="S144">
        <v>402</v>
      </c>
      <c r="T144">
        <v>75</v>
      </c>
      <c r="U144" t="s">
        <v>12</v>
      </c>
      <c r="V144">
        <v>407</v>
      </c>
      <c r="W144">
        <v>332</v>
      </c>
      <c r="X144" t="s">
        <v>6</v>
      </c>
      <c r="Y144">
        <v>66.400000000000006</v>
      </c>
    </row>
    <row r="145" spans="1:25" x14ac:dyDescent="0.35">
      <c r="A145">
        <v>26138432</v>
      </c>
      <c r="B145" t="s">
        <v>13</v>
      </c>
      <c r="C145" t="s">
        <v>152</v>
      </c>
      <c r="D145">
        <v>184</v>
      </c>
      <c r="E145">
        <v>59</v>
      </c>
      <c r="F145" t="s">
        <v>12</v>
      </c>
      <c r="G145">
        <v>2</v>
      </c>
      <c r="H145">
        <v>61</v>
      </c>
      <c r="I145" t="s">
        <v>12</v>
      </c>
      <c r="J145">
        <v>241</v>
      </c>
      <c r="K145">
        <v>43</v>
      </c>
      <c r="L145" t="s">
        <v>12</v>
      </c>
      <c r="M145">
        <v>86</v>
      </c>
      <c r="N145">
        <v>51</v>
      </c>
      <c r="O145" t="s">
        <v>16</v>
      </c>
      <c r="P145">
        <v>87</v>
      </c>
      <c r="Q145">
        <v>79</v>
      </c>
      <c r="R145" t="s">
        <v>5</v>
      </c>
      <c r="S145">
        <v>402</v>
      </c>
      <c r="T145">
        <v>71</v>
      </c>
      <c r="U145" t="s">
        <v>12</v>
      </c>
      <c r="V145">
        <v>364</v>
      </c>
      <c r="W145">
        <v>293</v>
      </c>
      <c r="X145" t="s">
        <v>6</v>
      </c>
      <c r="Y145">
        <v>58.6</v>
      </c>
    </row>
    <row r="146" spans="1:25" x14ac:dyDescent="0.35">
      <c r="A146">
        <v>26138433</v>
      </c>
      <c r="B146" t="s">
        <v>13</v>
      </c>
      <c r="C146" t="s">
        <v>153</v>
      </c>
      <c r="D146">
        <v>184</v>
      </c>
      <c r="E146">
        <v>61</v>
      </c>
      <c r="F146" t="s">
        <v>12</v>
      </c>
      <c r="G146">
        <v>2</v>
      </c>
      <c r="H146">
        <v>80</v>
      </c>
      <c r="I146" t="s">
        <v>5</v>
      </c>
      <c r="J146">
        <v>241</v>
      </c>
      <c r="K146">
        <v>54</v>
      </c>
      <c r="L146" t="s">
        <v>10</v>
      </c>
      <c r="M146">
        <v>86</v>
      </c>
      <c r="N146">
        <v>68</v>
      </c>
      <c r="O146" t="s">
        <v>5</v>
      </c>
      <c r="P146">
        <v>87</v>
      </c>
      <c r="Q146">
        <v>79</v>
      </c>
      <c r="R146" t="s">
        <v>5</v>
      </c>
      <c r="S146">
        <v>402</v>
      </c>
      <c r="T146">
        <v>77</v>
      </c>
      <c r="U146" t="s">
        <v>16</v>
      </c>
      <c r="V146">
        <v>419</v>
      </c>
      <c r="W146">
        <v>342</v>
      </c>
      <c r="X146" t="s">
        <v>6</v>
      </c>
      <c r="Y146">
        <v>68.400000000000006</v>
      </c>
    </row>
    <row r="147" spans="1:25" x14ac:dyDescent="0.35">
      <c r="A147">
        <v>26138434</v>
      </c>
      <c r="B147" t="s">
        <v>1</v>
      </c>
      <c r="C147" t="s">
        <v>154</v>
      </c>
      <c r="D147">
        <v>184</v>
      </c>
      <c r="E147">
        <v>67</v>
      </c>
      <c r="F147" t="s">
        <v>16</v>
      </c>
      <c r="G147">
        <v>2</v>
      </c>
      <c r="H147">
        <v>69</v>
      </c>
      <c r="I147" t="s">
        <v>16</v>
      </c>
      <c r="J147">
        <v>241</v>
      </c>
      <c r="K147">
        <v>41</v>
      </c>
      <c r="L147" t="s">
        <v>12</v>
      </c>
      <c r="M147">
        <v>86</v>
      </c>
      <c r="N147">
        <v>60</v>
      </c>
      <c r="O147" t="s">
        <v>10</v>
      </c>
      <c r="P147">
        <v>87</v>
      </c>
      <c r="Q147">
        <v>90</v>
      </c>
      <c r="R147" t="s">
        <v>3</v>
      </c>
      <c r="S147">
        <v>402</v>
      </c>
      <c r="T147">
        <v>77</v>
      </c>
      <c r="U147" t="s">
        <v>16</v>
      </c>
      <c r="V147">
        <v>404</v>
      </c>
      <c r="W147">
        <v>327</v>
      </c>
      <c r="X147" t="s">
        <v>6</v>
      </c>
      <c r="Y147">
        <v>65.400000000000006</v>
      </c>
    </row>
    <row r="148" spans="1:25" x14ac:dyDescent="0.35">
      <c r="A148">
        <v>26138435</v>
      </c>
      <c r="B148" t="s">
        <v>1</v>
      </c>
      <c r="C148" t="s">
        <v>155</v>
      </c>
      <c r="D148">
        <v>184</v>
      </c>
      <c r="E148">
        <v>75</v>
      </c>
      <c r="F148" t="s">
        <v>10</v>
      </c>
      <c r="G148">
        <v>2</v>
      </c>
      <c r="H148">
        <v>80</v>
      </c>
      <c r="I148" t="s">
        <v>5</v>
      </c>
      <c r="J148">
        <v>241</v>
      </c>
      <c r="K148">
        <v>64</v>
      </c>
      <c r="L148" t="s">
        <v>5</v>
      </c>
      <c r="M148">
        <v>86</v>
      </c>
      <c r="N148">
        <v>76</v>
      </c>
      <c r="O148" t="s">
        <v>8</v>
      </c>
      <c r="P148">
        <v>87</v>
      </c>
      <c r="Q148">
        <v>89</v>
      </c>
      <c r="R148" t="s">
        <v>3</v>
      </c>
      <c r="S148">
        <v>402</v>
      </c>
      <c r="T148">
        <v>85</v>
      </c>
      <c r="U148" t="s">
        <v>10</v>
      </c>
      <c r="V148">
        <v>469</v>
      </c>
      <c r="W148">
        <v>384</v>
      </c>
      <c r="X148" t="s">
        <v>6</v>
      </c>
      <c r="Y148">
        <v>76.8</v>
      </c>
    </row>
    <row r="149" spans="1:25" x14ac:dyDescent="0.35">
      <c r="A149">
        <v>26138436</v>
      </c>
      <c r="B149" t="s">
        <v>13</v>
      </c>
      <c r="C149" t="s">
        <v>156</v>
      </c>
      <c r="D149">
        <v>184</v>
      </c>
      <c r="E149">
        <v>65</v>
      </c>
      <c r="F149" t="s">
        <v>16</v>
      </c>
      <c r="G149">
        <v>2</v>
      </c>
      <c r="H149">
        <v>62</v>
      </c>
      <c r="I149" t="s">
        <v>12</v>
      </c>
      <c r="J149">
        <v>241</v>
      </c>
      <c r="K149">
        <v>41</v>
      </c>
      <c r="L149" t="s">
        <v>12</v>
      </c>
      <c r="M149">
        <v>86</v>
      </c>
      <c r="N149">
        <v>60</v>
      </c>
      <c r="O149" t="s">
        <v>10</v>
      </c>
      <c r="P149">
        <v>87</v>
      </c>
      <c r="Q149">
        <v>79</v>
      </c>
      <c r="R149" t="s">
        <v>5</v>
      </c>
      <c r="S149">
        <v>402</v>
      </c>
      <c r="T149">
        <v>72</v>
      </c>
      <c r="U149" t="s">
        <v>12</v>
      </c>
      <c r="V149">
        <v>379</v>
      </c>
      <c r="W149">
        <v>307</v>
      </c>
      <c r="X149" t="s">
        <v>6</v>
      </c>
      <c r="Y149">
        <v>61.4</v>
      </c>
    </row>
    <row r="150" spans="1:25" x14ac:dyDescent="0.35">
      <c r="A150">
        <v>26138437</v>
      </c>
      <c r="B150" t="s">
        <v>13</v>
      </c>
      <c r="C150" t="s">
        <v>157</v>
      </c>
      <c r="D150">
        <v>184</v>
      </c>
      <c r="E150">
        <v>64</v>
      </c>
      <c r="F150" t="s">
        <v>16</v>
      </c>
      <c r="G150">
        <v>2</v>
      </c>
      <c r="H150">
        <v>62</v>
      </c>
      <c r="I150" t="s">
        <v>12</v>
      </c>
      <c r="J150">
        <v>241</v>
      </c>
      <c r="K150">
        <v>43</v>
      </c>
      <c r="L150" t="s">
        <v>12</v>
      </c>
      <c r="M150">
        <v>86</v>
      </c>
      <c r="N150">
        <v>52</v>
      </c>
      <c r="O150" t="s">
        <v>16</v>
      </c>
      <c r="P150">
        <v>87</v>
      </c>
      <c r="Q150">
        <v>77</v>
      </c>
      <c r="R150" t="s">
        <v>5</v>
      </c>
      <c r="S150">
        <v>402</v>
      </c>
      <c r="T150">
        <v>73</v>
      </c>
      <c r="U150" t="s">
        <v>12</v>
      </c>
      <c r="V150">
        <v>371</v>
      </c>
      <c r="W150">
        <v>298</v>
      </c>
      <c r="X150" t="s">
        <v>6</v>
      </c>
      <c r="Y150">
        <v>59.6</v>
      </c>
    </row>
    <row r="151" spans="1:25" x14ac:dyDescent="0.35">
      <c r="A151">
        <v>26138438</v>
      </c>
      <c r="B151" t="s">
        <v>1</v>
      </c>
      <c r="C151" t="s">
        <v>158</v>
      </c>
      <c r="D151">
        <v>184</v>
      </c>
      <c r="E151">
        <v>64</v>
      </c>
      <c r="F151" t="s">
        <v>16</v>
      </c>
      <c r="G151">
        <v>2</v>
      </c>
      <c r="H151">
        <v>80</v>
      </c>
      <c r="I151" t="s">
        <v>5</v>
      </c>
      <c r="J151">
        <v>241</v>
      </c>
      <c r="K151">
        <v>54</v>
      </c>
      <c r="L151" t="s">
        <v>10</v>
      </c>
      <c r="M151">
        <v>86</v>
      </c>
      <c r="N151">
        <v>60</v>
      </c>
      <c r="O151" t="s">
        <v>10</v>
      </c>
      <c r="P151">
        <v>87</v>
      </c>
      <c r="Q151">
        <v>87</v>
      </c>
      <c r="R151" t="s">
        <v>8</v>
      </c>
      <c r="S151">
        <v>402</v>
      </c>
      <c r="T151">
        <v>79</v>
      </c>
      <c r="U151" t="s">
        <v>16</v>
      </c>
      <c r="V151">
        <v>424</v>
      </c>
      <c r="W151">
        <v>345</v>
      </c>
      <c r="X151" t="s">
        <v>6</v>
      </c>
      <c r="Y151">
        <v>69</v>
      </c>
    </row>
    <row r="152" spans="1:25" x14ac:dyDescent="0.35">
      <c r="A152">
        <v>26138439</v>
      </c>
      <c r="B152" t="s">
        <v>1</v>
      </c>
      <c r="C152" t="s">
        <v>159</v>
      </c>
      <c r="D152">
        <v>184</v>
      </c>
      <c r="E152">
        <v>79</v>
      </c>
      <c r="F152" t="s">
        <v>5</v>
      </c>
      <c r="G152">
        <v>2</v>
      </c>
      <c r="H152">
        <v>81</v>
      </c>
      <c r="I152" t="s">
        <v>8</v>
      </c>
      <c r="J152">
        <v>241</v>
      </c>
      <c r="K152">
        <v>41</v>
      </c>
      <c r="L152" t="s">
        <v>12</v>
      </c>
      <c r="M152">
        <v>86</v>
      </c>
      <c r="N152">
        <v>69</v>
      </c>
      <c r="O152" t="s">
        <v>5</v>
      </c>
      <c r="P152">
        <v>87</v>
      </c>
      <c r="Q152">
        <v>59</v>
      </c>
      <c r="R152" t="s">
        <v>16</v>
      </c>
      <c r="S152">
        <v>402</v>
      </c>
      <c r="T152">
        <v>78</v>
      </c>
      <c r="U152" t="s">
        <v>16</v>
      </c>
      <c r="V152">
        <v>407</v>
      </c>
      <c r="W152">
        <v>329</v>
      </c>
      <c r="X152" t="s">
        <v>6</v>
      </c>
      <c r="Y152">
        <v>65.8</v>
      </c>
    </row>
    <row r="153" spans="1:25" x14ac:dyDescent="0.35">
      <c r="A153">
        <v>26138440</v>
      </c>
      <c r="B153" t="s">
        <v>1</v>
      </c>
      <c r="C153" t="s">
        <v>160</v>
      </c>
      <c r="D153">
        <v>184</v>
      </c>
      <c r="E153">
        <v>63</v>
      </c>
      <c r="F153" t="s">
        <v>16</v>
      </c>
      <c r="G153">
        <v>2</v>
      </c>
      <c r="H153">
        <v>80</v>
      </c>
      <c r="I153" t="s">
        <v>5</v>
      </c>
      <c r="J153">
        <v>241</v>
      </c>
      <c r="K153">
        <v>42</v>
      </c>
      <c r="L153" t="s">
        <v>12</v>
      </c>
      <c r="M153">
        <v>86</v>
      </c>
      <c r="N153">
        <v>60</v>
      </c>
      <c r="O153" t="s">
        <v>10</v>
      </c>
      <c r="P153">
        <v>87</v>
      </c>
      <c r="Q153">
        <v>59</v>
      </c>
      <c r="R153" t="s">
        <v>16</v>
      </c>
      <c r="S153">
        <v>402</v>
      </c>
      <c r="T153">
        <v>73</v>
      </c>
      <c r="U153" t="s">
        <v>12</v>
      </c>
      <c r="V153">
        <v>377</v>
      </c>
      <c r="W153">
        <v>304</v>
      </c>
      <c r="X153" t="s">
        <v>6</v>
      </c>
      <c r="Y153">
        <v>60.8</v>
      </c>
    </row>
    <row r="154" spans="1:25" x14ac:dyDescent="0.35">
      <c r="A154">
        <v>26138441</v>
      </c>
      <c r="B154" t="s">
        <v>1</v>
      </c>
      <c r="C154" t="s">
        <v>161</v>
      </c>
      <c r="D154">
        <v>184</v>
      </c>
      <c r="E154">
        <v>61</v>
      </c>
      <c r="F154" t="s">
        <v>12</v>
      </c>
      <c r="G154">
        <v>2</v>
      </c>
      <c r="H154">
        <v>79</v>
      </c>
      <c r="I154" t="s">
        <v>5</v>
      </c>
      <c r="J154">
        <v>241</v>
      </c>
      <c r="K154">
        <v>50</v>
      </c>
      <c r="L154" t="s">
        <v>16</v>
      </c>
      <c r="M154">
        <v>86</v>
      </c>
      <c r="N154">
        <v>54</v>
      </c>
      <c r="O154" t="s">
        <v>10</v>
      </c>
      <c r="P154">
        <v>87</v>
      </c>
      <c r="Q154">
        <v>79</v>
      </c>
      <c r="R154" t="s">
        <v>5</v>
      </c>
      <c r="S154">
        <v>402</v>
      </c>
      <c r="T154">
        <v>75</v>
      </c>
      <c r="U154" t="s">
        <v>12</v>
      </c>
      <c r="V154">
        <v>398</v>
      </c>
      <c r="W154">
        <v>323</v>
      </c>
      <c r="X154" t="s">
        <v>6</v>
      </c>
      <c r="Y154">
        <v>64.599999999999994</v>
      </c>
    </row>
    <row r="155" spans="1:25" x14ac:dyDescent="0.35">
      <c r="A155">
        <v>26138442</v>
      </c>
      <c r="B155" t="s">
        <v>13</v>
      </c>
      <c r="C155" t="s">
        <v>162</v>
      </c>
      <c r="D155">
        <v>184</v>
      </c>
      <c r="E155">
        <v>90</v>
      </c>
      <c r="F155" t="s">
        <v>3</v>
      </c>
      <c r="G155">
        <v>2</v>
      </c>
      <c r="H155">
        <v>96</v>
      </c>
      <c r="I155" t="s">
        <v>4</v>
      </c>
      <c r="J155">
        <v>41</v>
      </c>
      <c r="K155">
        <v>78</v>
      </c>
      <c r="L155" t="s">
        <v>8</v>
      </c>
      <c r="M155">
        <v>86</v>
      </c>
      <c r="N155">
        <v>90</v>
      </c>
      <c r="O155" t="s">
        <v>4</v>
      </c>
      <c r="P155">
        <v>87</v>
      </c>
      <c r="Q155">
        <v>95</v>
      </c>
      <c r="R155" t="s">
        <v>4</v>
      </c>
      <c r="S155">
        <v>402</v>
      </c>
      <c r="T155">
        <v>95</v>
      </c>
      <c r="U155" t="s">
        <v>3</v>
      </c>
      <c r="V155">
        <v>544</v>
      </c>
      <c r="W155">
        <v>449</v>
      </c>
      <c r="X155" t="s">
        <v>6</v>
      </c>
      <c r="Y155">
        <v>89.8</v>
      </c>
    </row>
    <row r="156" spans="1:25" x14ac:dyDescent="0.35">
      <c r="A156">
        <v>26138443</v>
      </c>
      <c r="B156" t="s">
        <v>1</v>
      </c>
      <c r="C156" t="s">
        <v>163</v>
      </c>
      <c r="D156">
        <v>184</v>
      </c>
      <c r="E156">
        <v>71</v>
      </c>
      <c r="F156" t="s">
        <v>10</v>
      </c>
      <c r="G156">
        <v>2</v>
      </c>
      <c r="H156">
        <v>81</v>
      </c>
      <c r="I156" t="s">
        <v>8</v>
      </c>
      <c r="J156">
        <v>41</v>
      </c>
      <c r="K156">
        <v>54</v>
      </c>
      <c r="L156" t="s">
        <v>10</v>
      </c>
      <c r="M156">
        <v>86</v>
      </c>
      <c r="N156">
        <v>70</v>
      </c>
      <c r="O156" t="s">
        <v>8</v>
      </c>
      <c r="P156">
        <v>87</v>
      </c>
      <c r="Q156">
        <v>90</v>
      </c>
      <c r="R156" t="s">
        <v>3</v>
      </c>
      <c r="S156">
        <v>402</v>
      </c>
      <c r="T156">
        <v>81</v>
      </c>
      <c r="U156" t="s">
        <v>16</v>
      </c>
      <c r="V156">
        <v>447</v>
      </c>
      <c r="W156">
        <v>366</v>
      </c>
      <c r="X156" t="s">
        <v>6</v>
      </c>
      <c r="Y156">
        <v>73.2</v>
      </c>
    </row>
    <row r="157" spans="1:25" x14ac:dyDescent="0.35">
      <c r="A157">
        <v>26138444</v>
      </c>
      <c r="B157" t="s">
        <v>13</v>
      </c>
      <c r="C157" t="s">
        <v>164</v>
      </c>
      <c r="D157">
        <v>184</v>
      </c>
      <c r="E157">
        <v>76</v>
      </c>
      <c r="F157" t="s">
        <v>5</v>
      </c>
      <c r="G157">
        <v>2</v>
      </c>
      <c r="H157">
        <v>92</v>
      </c>
      <c r="I157" t="s">
        <v>4</v>
      </c>
      <c r="J157">
        <v>41</v>
      </c>
      <c r="K157">
        <v>66</v>
      </c>
      <c r="L157" t="s">
        <v>5</v>
      </c>
      <c r="M157">
        <v>86</v>
      </c>
      <c r="N157">
        <v>68</v>
      </c>
      <c r="O157" t="s">
        <v>5</v>
      </c>
      <c r="P157">
        <v>87</v>
      </c>
      <c r="Q157">
        <v>86</v>
      </c>
      <c r="R157" t="s">
        <v>8</v>
      </c>
      <c r="S157">
        <v>402</v>
      </c>
      <c r="T157">
        <v>85</v>
      </c>
      <c r="U157" t="s">
        <v>10</v>
      </c>
      <c r="V157">
        <v>473</v>
      </c>
      <c r="W157">
        <v>388</v>
      </c>
      <c r="X157" t="s">
        <v>6</v>
      </c>
      <c r="Y157">
        <v>77.599999999999994</v>
      </c>
    </row>
    <row r="158" spans="1:25" x14ac:dyDescent="0.35">
      <c r="A158">
        <v>26138445</v>
      </c>
      <c r="B158" t="s">
        <v>1</v>
      </c>
      <c r="C158" t="s">
        <v>165</v>
      </c>
      <c r="D158">
        <v>184</v>
      </c>
      <c r="E158">
        <v>80</v>
      </c>
      <c r="F158" t="s">
        <v>5</v>
      </c>
      <c r="G158">
        <v>2</v>
      </c>
      <c r="H158">
        <v>92</v>
      </c>
      <c r="I158" t="s">
        <v>4</v>
      </c>
      <c r="J158">
        <v>41</v>
      </c>
      <c r="K158">
        <v>66</v>
      </c>
      <c r="L158" t="s">
        <v>5</v>
      </c>
      <c r="M158">
        <v>86</v>
      </c>
      <c r="N158">
        <v>70</v>
      </c>
      <c r="O158" t="s">
        <v>8</v>
      </c>
      <c r="P158">
        <v>87</v>
      </c>
      <c r="Q158">
        <v>86</v>
      </c>
      <c r="R158" t="s">
        <v>8</v>
      </c>
      <c r="S158">
        <v>402</v>
      </c>
      <c r="T158">
        <v>86</v>
      </c>
      <c r="U158" t="s">
        <v>5</v>
      </c>
      <c r="V158">
        <v>480</v>
      </c>
      <c r="W158">
        <v>394</v>
      </c>
      <c r="X158" t="s">
        <v>6</v>
      </c>
      <c r="Y158">
        <v>78.8</v>
      </c>
    </row>
    <row r="159" spans="1:25" x14ac:dyDescent="0.35">
      <c r="A159">
        <v>26138446</v>
      </c>
      <c r="B159" t="s">
        <v>1</v>
      </c>
      <c r="C159" t="s">
        <v>166</v>
      </c>
      <c r="D159">
        <v>184</v>
      </c>
      <c r="E159">
        <v>75</v>
      </c>
      <c r="F159" t="s">
        <v>10</v>
      </c>
      <c r="G159">
        <v>2</v>
      </c>
      <c r="H159">
        <v>82</v>
      </c>
      <c r="I159" t="s">
        <v>8</v>
      </c>
      <c r="J159">
        <v>41</v>
      </c>
      <c r="K159">
        <v>78</v>
      </c>
      <c r="L159" t="s">
        <v>8</v>
      </c>
      <c r="M159">
        <v>86</v>
      </c>
      <c r="N159">
        <v>75</v>
      </c>
      <c r="O159" t="s">
        <v>8</v>
      </c>
      <c r="P159">
        <v>87</v>
      </c>
      <c r="Q159">
        <v>87</v>
      </c>
      <c r="R159" t="s">
        <v>8</v>
      </c>
      <c r="S159">
        <v>402</v>
      </c>
      <c r="T159">
        <v>83</v>
      </c>
      <c r="U159" t="s">
        <v>10</v>
      </c>
      <c r="V159">
        <v>480</v>
      </c>
      <c r="W159">
        <v>397</v>
      </c>
      <c r="X159" t="s">
        <v>6</v>
      </c>
      <c r="Y159">
        <v>79.400000000000006</v>
      </c>
    </row>
    <row r="160" spans="1:25" x14ac:dyDescent="0.35">
      <c r="A160">
        <v>26138447</v>
      </c>
      <c r="B160" t="s">
        <v>1</v>
      </c>
      <c r="C160" t="s">
        <v>167</v>
      </c>
      <c r="D160">
        <v>184</v>
      </c>
      <c r="E160">
        <v>98</v>
      </c>
      <c r="F160" t="s">
        <v>4</v>
      </c>
      <c r="G160">
        <v>2</v>
      </c>
      <c r="H160">
        <v>99</v>
      </c>
      <c r="I160" t="s">
        <v>4</v>
      </c>
      <c r="J160">
        <v>41</v>
      </c>
      <c r="K160">
        <v>95</v>
      </c>
      <c r="L160" t="s">
        <v>4</v>
      </c>
      <c r="M160">
        <v>86</v>
      </c>
      <c r="N160">
        <v>91</v>
      </c>
      <c r="O160" t="s">
        <v>4</v>
      </c>
      <c r="P160">
        <v>87</v>
      </c>
      <c r="Q160">
        <v>94</v>
      </c>
      <c r="R160" t="s">
        <v>4</v>
      </c>
      <c r="S160">
        <v>402</v>
      </c>
      <c r="T160">
        <v>98</v>
      </c>
      <c r="U160" t="s">
        <v>4</v>
      </c>
      <c r="V160">
        <v>575</v>
      </c>
      <c r="W160">
        <v>477</v>
      </c>
      <c r="X160" t="s">
        <v>6</v>
      </c>
      <c r="Y160">
        <v>95.4</v>
      </c>
    </row>
    <row r="161" spans="1:25" x14ac:dyDescent="0.35">
      <c r="A161">
        <v>26138448</v>
      </c>
      <c r="B161" t="s">
        <v>1</v>
      </c>
      <c r="C161" t="s">
        <v>168</v>
      </c>
      <c r="D161">
        <v>184</v>
      </c>
      <c r="E161">
        <v>90</v>
      </c>
      <c r="F161" t="s">
        <v>3</v>
      </c>
      <c r="G161">
        <v>2</v>
      </c>
      <c r="H161">
        <v>98</v>
      </c>
      <c r="I161" t="s">
        <v>4</v>
      </c>
      <c r="J161">
        <v>41</v>
      </c>
      <c r="K161">
        <v>99</v>
      </c>
      <c r="L161" t="s">
        <v>4</v>
      </c>
      <c r="M161">
        <v>86</v>
      </c>
      <c r="N161">
        <v>91</v>
      </c>
      <c r="O161" t="s">
        <v>4</v>
      </c>
      <c r="P161">
        <v>87</v>
      </c>
      <c r="Q161">
        <v>94</v>
      </c>
      <c r="R161" t="s">
        <v>4</v>
      </c>
      <c r="S161">
        <v>402</v>
      </c>
      <c r="T161">
        <v>98</v>
      </c>
      <c r="U161" t="s">
        <v>4</v>
      </c>
      <c r="V161">
        <v>570</v>
      </c>
      <c r="W161">
        <v>472</v>
      </c>
      <c r="X161" t="s">
        <v>6</v>
      </c>
      <c r="Y161">
        <v>94.4</v>
      </c>
    </row>
    <row r="162" spans="1:25" x14ac:dyDescent="0.35">
      <c r="A162">
        <v>26138449</v>
      </c>
      <c r="B162" t="s">
        <v>1</v>
      </c>
      <c r="C162" t="s">
        <v>169</v>
      </c>
      <c r="D162">
        <v>184</v>
      </c>
      <c r="E162">
        <v>68</v>
      </c>
      <c r="F162" t="s">
        <v>16</v>
      </c>
      <c r="G162">
        <v>2</v>
      </c>
      <c r="H162">
        <v>81</v>
      </c>
      <c r="I162" t="s">
        <v>8</v>
      </c>
      <c r="J162">
        <v>41</v>
      </c>
      <c r="K162">
        <v>69</v>
      </c>
      <c r="L162" t="s">
        <v>5</v>
      </c>
      <c r="M162">
        <v>86</v>
      </c>
      <c r="N162">
        <v>60</v>
      </c>
      <c r="O162" t="s">
        <v>10</v>
      </c>
      <c r="P162">
        <v>87</v>
      </c>
      <c r="Q162">
        <v>88</v>
      </c>
      <c r="R162" t="s">
        <v>8</v>
      </c>
      <c r="S162">
        <v>402</v>
      </c>
      <c r="T162">
        <v>81</v>
      </c>
      <c r="U162" t="s">
        <v>16</v>
      </c>
      <c r="V162">
        <v>447</v>
      </c>
      <c r="W162">
        <v>366</v>
      </c>
      <c r="X162" t="s">
        <v>6</v>
      </c>
      <c r="Y162">
        <v>73.2</v>
      </c>
    </row>
    <row r="163" spans="1:25" x14ac:dyDescent="0.35">
      <c r="A163">
        <v>26138450</v>
      </c>
      <c r="B163" t="s">
        <v>1</v>
      </c>
      <c r="C163" t="s">
        <v>23</v>
      </c>
      <c r="D163">
        <v>184</v>
      </c>
      <c r="E163">
        <v>62</v>
      </c>
      <c r="F163" t="s">
        <v>16</v>
      </c>
      <c r="G163">
        <v>2</v>
      </c>
      <c r="H163">
        <v>81</v>
      </c>
      <c r="I163" t="s">
        <v>8</v>
      </c>
      <c r="J163">
        <v>241</v>
      </c>
      <c r="K163">
        <v>51</v>
      </c>
      <c r="L163" t="s">
        <v>16</v>
      </c>
      <c r="M163">
        <v>86</v>
      </c>
      <c r="N163">
        <v>67</v>
      </c>
      <c r="O163" t="s">
        <v>5</v>
      </c>
      <c r="P163">
        <v>87</v>
      </c>
      <c r="Q163">
        <v>88</v>
      </c>
      <c r="R163" t="s">
        <v>8</v>
      </c>
      <c r="S163">
        <v>402</v>
      </c>
      <c r="T163">
        <v>81</v>
      </c>
      <c r="U163" t="s">
        <v>16</v>
      </c>
      <c r="V163">
        <v>430</v>
      </c>
      <c r="W163">
        <v>349</v>
      </c>
      <c r="X163" t="s">
        <v>6</v>
      </c>
      <c r="Y163">
        <v>69.8</v>
      </c>
    </row>
    <row r="164" spans="1:25" x14ac:dyDescent="0.35">
      <c r="A164">
        <v>26138451</v>
      </c>
      <c r="B164" t="s">
        <v>1</v>
      </c>
      <c r="C164" t="s">
        <v>170</v>
      </c>
      <c r="D164">
        <v>184</v>
      </c>
      <c r="E164">
        <v>80</v>
      </c>
      <c r="F164" t="s">
        <v>5</v>
      </c>
      <c r="G164">
        <v>2</v>
      </c>
      <c r="H164">
        <v>84</v>
      </c>
      <c r="I164" t="s">
        <v>8</v>
      </c>
      <c r="J164">
        <v>41</v>
      </c>
      <c r="K164">
        <v>70</v>
      </c>
      <c r="L164" t="s">
        <v>8</v>
      </c>
      <c r="M164">
        <v>86</v>
      </c>
      <c r="N164">
        <v>74</v>
      </c>
      <c r="O164" t="s">
        <v>8</v>
      </c>
      <c r="P164">
        <v>87</v>
      </c>
      <c r="Q164">
        <v>79</v>
      </c>
      <c r="R164" t="s">
        <v>5</v>
      </c>
      <c r="S164">
        <v>402</v>
      </c>
      <c r="T164">
        <v>82</v>
      </c>
      <c r="U164" t="s">
        <v>10</v>
      </c>
      <c r="V164">
        <v>469</v>
      </c>
      <c r="W164">
        <v>387</v>
      </c>
      <c r="X164" t="s">
        <v>6</v>
      </c>
      <c r="Y164">
        <v>77.400000000000006</v>
      </c>
    </row>
    <row r="165" spans="1:25" x14ac:dyDescent="0.35">
      <c r="A165">
        <v>26138452</v>
      </c>
      <c r="B165" t="s">
        <v>1</v>
      </c>
      <c r="C165" t="s">
        <v>171</v>
      </c>
      <c r="D165">
        <v>184</v>
      </c>
      <c r="E165">
        <v>78</v>
      </c>
      <c r="F165" t="s">
        <v>5</v>
      </c>
      <c r="G165">
        <v>2</v>
      </c>
      <c r="H165">
        <v>95</v>
      </c>
      <c r="I165" t="s">
        <v>4</v>
      </c>
      <c r="J165">
        <v>41</v>
      </c>
      <c r="K165">
        <v>91</v>
      </c>
      <c r="L165" t="s">
        <v>4</v>
      </c>
      <c r="M165">
        <v>86</v>
      </c>
      <c r="N165">
        <v>85</v>
      </c>
      <c r="O165" t="s">
        <v>3</v>
      </c>
      <c r="P165">
        <v>87</v>
      </c>
      <c r="Q165">
        <v>95</v>
      </c>
      <c r="R165" t="s">
        <v>4</v>
      </c>
      <c r="S165">
        <v>402</v>
      </c>
      <c r="T165">
        <v>90</v>
      </c>
      <c r="U165" t="s">
        <v>8</v>
      </c>
      <c r="V165">
        <v>534</v>
      </c>
      <c r="W165">
        <v>444</v>
      </c>
      <c r="X165" t="s">
        <v>6</v>
      </c>
      <c r="Y165">
        <v>88.8</v>
      </c>
    </row>
    <row r="166" spans="1:25" x14ac:dyDescent="0.35">
      <c r="A166">
        <v>26138453</v>
      </c>
      <c r="B166" t="s">
        <v>13</v>
      </c>
      <c r="C166" t="s">
        <v>172</v>
      </c>
      <c r="D166">
        <v>184</v>
      </c>
      <c r="E166">
        <v>66</v>
      </c>
      <c r="F166" t="s">
        <v>16</v>
      </c>
      <c r="G166">
        <v>2</v>
      </c>
      <c r="H166">
        <v>81</v>
      </c>
      <c r="I166" t="s">
        <v>8</v>
      </c>
      <c r="J166">
        <v>241</v>
      </c>
      <c r="K166">
        <v>54</v>
      </c>
      <c r="L166" t="s">
        <v>10</v>
      </c>
      <c r="M166">
        <v>86</v>
      </c>
      <c r="N166">
        <v>67</v>
      </c>
      <c r="O166" t="s">
        <v>5</v>
      </c>
      <c r="P166">
        <v>87</v>
      </c>
      <c r="Q166">
        <v>79</v>
      </c>
      <c r="R166" t="s">
        <v>5</v>
      </c>
      <c r="S166">
        <v>402</v>
      </c>
      <c r="T166">
        <v>78</v>
      </c>
      <c r="U166" t="s">
        <v>16</v>
      </c>
      <c r="V166">
        <v>425</v>
      </c>
      <c r="W166">
        <v>347</v>
      </c>
      <c r="X166" t="s">
        <v>6</v>
      </c>
      <c r="Y166">
        <v>69.400000000000006</v>
      </c>
    </row>
    <row r="167" spans="1:25" x14ac:dyDescent="0.35">
      <c r="A167">
        <v>26138454</v>
      </c>
      <c r="B167" t="s">
        <v>13</v>
      </c>
      <c r="C167" t="s">
        <v>173</v>
      </c>
      <c r="D167">
        <v>184</v>
      </c>
      <c r="E167">
        <v>78</v>
      </c>
      <c r="F167" t="s">
        <v>5</v>
      </c>
      <c r="G167">
        <v>122</v>
      </c>
      <c r="H167">
        <v>81</v>
      </c>
      <c r="I167" t="s">
        <v>8</v>
      </c>
      <c r="J167">
        <v>41</v>
      </c>
      <c r="K167">
        <v>91</v>
      </c>
      <c r="L167" t="s">
        <v>4</v>
      </c>
      <c r="M167">
        <v>86</v>
      </c>
      <c r="N167">
        <v>84</v>
      </c>
      <c r="O167" t="s">
        <v>3</v>
      </c>
      <c r="P167">
        <v>87</v>
      </c>
      <c r="Q167">
        <v>95</v>
      </c>
      <c r="R167" t="s">
        <v>4</v>
      </c>
      <c r="S167">
        <v>402</v>
      </c>
      <c r="T167">
        <v>87</v>
      </c>
      <c r="U167" t="s">
        <v>5</v>
      </c>
      <c r="V167">
        <v>516</v>
      </c>
      <c r="W167">
        <v>429</v>
      </c>
      <c r="X167" t="s">
        <v>6</v>
      </c>
      <c r="Y167">
        <v>85.8</v>
      </c>
    </row>
    <row r="168" spans="1:25" x14ac:dyDescent="0.35">
      <c r="A168">
        <v>26138455</v>
      </c>
      <c r="B168" t="s">
        <v>13</v>
      </c>
      <c r="C168" t="s">
        <v>174</v>
      </c>
      <c r="D168">
        <v>184</v>
      </c>
      <c r="E168">
        <v>80</v>
      </c>
      <c r="F168" t="s">
        <v>5</v>
      </c>
      <c r="G168">
        <v>2</v>
      </c>
      <c r="H168">
        <v>96</v>
      </c>
      <c r="I168" t="s">
        <v>4</v>
      </c>
      <c r="J168">
        <v>41</v>
      </c>
      <c r="K168">
        <v>78</v>
      </c>
      <c r="L168" t="s">
        <v>8</v>
      </c>
      <c r="M168">
        <v>86</v>
      </c>
      <c r="N168">
        <v>74</v>
      </c>
      <c r="O168" t="s">
        <v>8</v>
      </c>
      <c r="P168">
        <v>87</v>
      </c>
      <c r="Q168">
        <v>95</v>
      </c>
      <c r="R168" t="s">
        <v>4</v>
      </c>
      <c r="S168">
        <v>402</v>
      </c>
      <c r="T168">
        <v>92</v>
      </c>
      <c r="U168" t="s">
        <v>8</v>
      </c>
      <c r="V168">
        <v>515</v>
      </c>
      <c r="W168">
        <v>423</v>
      </c>
      <c r="X168" t="s">
        <v>6</v>
      </c>
      <c r="Y168">
        <v>84.6</v>
      </c>
    </row>
    <row r="169" spans="1:25" x14ac:dyDescent="0.35">
      <c r="A169">
        <v>26138456</v>
      </c>
      <c r="B169" t="s">
        <v>1</v>
      </c>
      <c r="C169" t="s">
        <v>175</v>
      </c>
      <c r="D169">
        <v>184</v>
      </c>
      <c r="E169">
        <v>53</v>
      </c>
      <c r="F169" t="s">
        <v>12</v>
      </c>
      <c r="G169">
        <v>2</v>
      </c>
      <c r="H169">
        <v>83</v>
      </c>
      <c r="I169" t="s">
        <v>8</v>
      </c>
      <c r="J169">
        <v>241</v>
      </c>
      <c r="K169">
        <v>43</v>
      </c>
      <c r="L169" t="s">
        <v>12</v>
      </c>
      <c r="M169">
        <v>86</v>
      </c>
      <c r="N169">
        <v>54</v>
      </c>
      <c r="O169" t="s">
        <v>10</v>
      </c>
      <c r="P169">
        <v>87</v>
      </c>
      <c r="Q169">
        <v>80</v>
      </c>
      <c r="R169" t="s">
        <v>5</v>
      </c>
      <c r="S169">
        <v>402</v>
      </c>
      <c r="T169">
        <v>75</v>
      </c>
      <c r="U169" t="s">
        <v>12</v>
      </c>
      <c r="V169">
        <v>388</v>
      </c>
      <c r="W169">
        <v>313</v>
      </c>
      <c r="X169" t="s">
        <v>6</v>
      </c>
      <c r="Y169">
        <v>62.6</v>
      </c>
    </row>
    <row r="170" spans="1:25" x14ac:dyDescent="0.35">
      <c r="A170">
        <v>26138457</v>
      </c>
      <c r="B170" t="s">
        <v>1</v>
      </c>
      <c r="C170" t="s">
        <v>176</v>
      </c>
      <c r="D170">
        <v>184</v>
      </c>
      <c r="E170">
        <v>67</v>
      </c>
      <c r="F170" t="s">
        <v>16</v>
      </c>
      <c r="G170">
        <v>2</v>
      </c>
      <c r="H170">
        <v>83</v>
      </c>
      <c r="I170" t="s">
        <v>8</v>
      </c>
      <c r="J170">
        <v>41</v>
      </c>
      <c r="K170">
        <v>70</v>
      </c>
      <c r="L170" t="s">
        <v>8</v>
      </c>
      <c r="M170">
        <v>86</v>
      </c>
      <c r="N170">
        <v>60</v>
      </c>
      <c r="O170" t="s">
        <v>10</v>
      </c>
      <c r="P170">
        <v>87</v>
      </c>
      <c r="Q170">
        <v>86</v>
      </c>
      <c r="R170" t="s">
        <v>8</v>
      </c>
      <c r="S170">
        <v>402</v>
      </c>
      <c r="T170">
        <v>80</v>
      </c>
      <c r="U170" t="s">
        <v>16</v>
      </c>
      <c r="V170">
        <v>446</v>
      </c>
      <c r="W170">
        <v>366</v>
      </c>
      <c r="X170" t="s">
        <v>6</v>
      </c>
      <c r="Y170">
        <v>73.2</v>
      </c>
    </row>
    <row r="171" spans="1:25" x14ac:dyDescent="0.35">
      <c r="A171">
        <v>26138458</v>
      </c>
      <c r="B171" t="s">
        <v>1</v>
      </c>
      <c r="C171" t="s">
        <v>177</v>
      </c>
      <c r="D171">
        <v>184</v>
      </c>
      <c r="E171">
        <v>75</v>
      </c>
      <c r="F171" t="s">
        <v>10</v>
      </c>
      <c r="G171">
        <v>2</v>
      </c>
      <c r="H171">
        <v>84</v>
      </c>
      <c r="I171" t="s">
        <v>8</v>
      </c>
      <c r="J171">
        <v>41</v>
      </c>
      <c r="K171">
        <v>68</v>
      </c>
      <c r="L171" t="s">
        <v>5</v>
      </c>
      <c r="M171">
        <v>86</v>
      </c>
      <c r="N171">
        <v>76</v>
      </c>
      <c r="O171" t="s">
        <v>8</v>
      </c>
      <c r="P171">
        <v>87</v>
      </c>
      <c r="Q171">
        <v>87</v>
      </c>
      <c r="R171" t="s">
        <v>8</v>
      </c>
      <c r="S171">
        <v>402</v>
      </c>
      <c r="T171">
        <v>82</v>
      </c>
      <c r="U171" t="s">
        <v>10</v>
      </c>
      <c r="V171">
        <v>472</v>
      </c>
      <c r="W171">
        <v>390</v>
      </c>
      <c r="X171" t="s">
        <v>6</v>
      </c>
      <c r="Y171">
        <v>78</v>
      </c>
    </row>
    <row r="172" spans="1:25" x14ac:dyDescent="0.35">
      <c r="A172">
        <v>26138459</v>
      </c>
      <c r="B172" t="s">
        <v>13</v>
      </c>
      <c r="C172" t="s">
        <v>178</v>
      </c>
      <c r="D172">
        <v>184</v>
      </c>
      <c r="E172">
        <v>98</v>
      </c>
      <c r="F172" t="s">
        <v>4</v>
      </c>
      <c r="G172">
        <v>122</v>
      </c>
      <c r="H172">
        <v>90</v>
      </c>
      <c r="I172" t="s">
        <v>3</v>
      </c>
      <c r="J172">
        <v>41</v>
      </c>
      <c r="K172">
        <v>98</v>
      </c>
      <c r="L172" t="s">
        <v>4</v>
      </c>
      <c r="M172">
        <v>86</v>
      </c>
      <c r="N172">
        <v>91</v>
      </c>
      <c r="O172" t="s">
        <v>4</v>
      </c>
      <c r="P172">
        <v>87</v>
      </c>
      <c r="Q172">
        <v>96</v>
      </c>
      <c r="R172" t="s">
        <v>4</v>
      </c>
      <c r="S172">
        <v>402</v>
      </c>
      <c r="T172">
        <v>98</v>
      </c>
      <c r="U172" t="s">
        <v>4</v>
      </c>
      <c r="V172">
        <v>571</v>
      </c>
      <c r="W172">
        <v>473</v>
      </c>
      <c r="X172" t="s">
        <v>6</v>
      </c>
      <c r="Y172">
        <v>94.6</v>
      </c>
    </row>
    <row r="173" spans="1:25" x14ac:dyDescent="0.35">
      <c r="A173">
        <v>26138460</v>
      </c>
      <c r="B173" t="s">
        <v>1</v>
      </c>
      <c r="C173" t="s">
        <v>179</v>
      </c>
      <c r="D173">
        <v>184</v>
      </c>
      <c r="E173">
        <v>73</v>
      </c>
      <c r="F173" t="s">
        <v>10</v>
      </c>
      <c r="G173">
        <v>2</v>
      </c>
      <c r="H173">
        <v>82</v>
      </c>
      <c r="I173" t="s">
        <v>8</v>
      </c>
      <c r="J173">
        <v>41</v>
      </c>
      <c r="K173">
        <v>70</v>
      </c>
      <c r="L173" t="s">
        <v>8</v>
      </c>
      <c r="M173">
        <v>86</v>
      </c>
      <c r="N173">
        <v>74</v>
      </c>
      <c r="O173" t="s">
        <v>8</v>
      </c>
      <c r="P173">
        <v>87</v>
      </c>
      <c r="Q173">
        <v>87</v>
      </c>
      <c r="R173" t="s">
        <v>8</v>
      </c>
      <c r="S173">
        <v>402</v>
      </c>
      <c r="T173">
        <v>80</v>
      </c>
      <c r="U173" t="s">
        <v>16</v>
      </c>
      <c r="V173">
        <v>466</v>
      </c>
      <c r="W173">
        <v>386</v>
      </c>
      <c r="X173" t="s">
        <v>6</v>
      </c>
      <c r="Y173">
        <v>77.2</v>
      </c>
    </row>
    <row r="174" spans="1:25" x14ac:dyDescent="0.35">
      <c r="A174">
        <v>26138461</v>
      </c>
      <c r="B174" t="s">
        <v>1</v>
      </c>
      <c r="C174" t="s">
        <v>180</v>
      </c>
      <c r="D174">
        <v>184</v>
      </c>
      <c r="E174">
        <v>80</v>
      </c>
      <c r="F174" t="s">
        <v>5</v>
      </c>
      <c r="G174">
        <v>2</v>
      </c>
      <c r="H174">
        <v>91</v>
      </c>
      <c r="I174" t="s">
        <v>3</v>
      </c>
      <c r="J174">
        <v>41</v>
      </c>
      <c r="K174">
        <v>74</v>
      </c>
      <c r="L174" t="s">
        <v>8</v>
      </c>
      <c r="M174">
        <v>86</v>
      </c>
      <c r="N174">
        <v>70</v>
      </c>
      <c r="O174" t="s">
        <v>8</v>
      </c>
      <c r="P174">
        <v>87</v>
      </c>
      <c r="Q174">
        <v>87</v>
      </c>
      <c r="R174" t="s">
        <v>8</v>
      </c>
      <c r="S174">
        <v>402</v>
      </c>
      <c r="T174">
        <v>83</v>
      </c>
      <c r="U174" t="s">
        <v>10</v>
      </c>
      <c r="V174">
        <v>485</v>
      </c>
      <c r="W174">
        <v>402</v>
      </c>
      <c r="X174" t="s">
        <v>6</v>
      </c>
      <c r="Y174">
        <v>80.400000000000006</v>
      </c>
    </row>
    <row r="175" spans="1:25" x14ac:dyDescent="0.35">
      <c r="A175">
        <v>26138462</v>
      </c>
      <c r="B175" t="s">
        <v>1</v>
      </c>
      <c r="C175" t="s">
        <v>181</v>
      </c>
      <c r="D175">
        <v>184</v>
      </c>
      <c r="E175">
        <v>58</v>
      </c>
      <c r="F175" t="s">
        <v>12</v>
      </c>
      <c r="G175">
        <v>2</v>
      </c>
      <c r="H175">
        <v>81</v>
      </c>
      <c r="I175" t="s">
        <v>8</v>
      </c>
      <c r="J175">
        <v>41</v>
      </c>
      <c r="K175">
        <v>50</v>
      </c>
      <c r="L175" t="s">
        <v>16</v>
      </c>
      <c r="M175">
        <v>86</v>
      </c>
      <c r="N175">
        <v>68</v>
      </c>
      <c r="O175" t="s">
        <v>5</v>
      </c>
      <c r="P175">
        <v>87</v>
      </c>
      <c r="Q175">
        <v>77</v>
      </c>
      <c r="R175" t="s">
        <v>5</v>
      </c>
      <c r="S175">
        <v>402</v>
      </c>
      <c r="T175">
        <v>77</v>
      </c>
      <c r="U175" t="s">
        <v>16</v>
      </c>
      <c r="V175">
        <v>411</v>
      </c>
      <c r="W175">
        <v>334</v>
      </c>
      <c r="X175" t="s">
        <v>6</v>
      </c>
      <c r="Y175">
        <v>66.8</v>
      </c>
    </row>
    <row r="176" spans="1:25" x14ac:dyDescent="0.35">
      <c r="A176">
        <v>26138463</v>
      </c>
      <c r="B176" t="s">
        <v>1</v>
      </c>
      <c r="C176" t="s">
        <v>182</v>
      </c>
      <c r="D176">
        <v>184</v>
      </c>
      <c r="E176">
        <v>76</v>
      </c>
      <c r="F176" t="s">
        <v>5</v>
      </c>
      <c r="G176">
        <v>2</v>
      </c>
      <c r="H176">
        <v>85</v>
      </c>
      <c r="I176" t="s">
        <v>8</v>
      </c>
      <c r="J176">
        <v>41</v>
      </c>
      <c r="K176">
        <v>60</v>
      </c>
      <c r="L176" t="s">
        <v>5</v>
      </c>
      <c r="M176">
        <v>86</v>
      </c>
      <c r="N176">
        <v>60</v>
      </c>
      <c r="O176" t="s">
        <v>10</v>
      </c>
      <c r="P176">
        <v>87</v>
      </c>
      <c r="Q176">
        <v>76</v>
      </c>
      <c r="R176" t="s">
        <v>5</v>
      </c>
      <c r="S176">
        <v>402</v>
      </c>
      <c r="T176">
        <v>79</v>
      </c>
      <c r="U176" t="s">
        <v>16</v>
      </c>
      <c r="V176">
        <v>436</v>
      </c>
      <c r="W176">
        <v>357</v>
      </c>
      <c r="X176" t="s">
        <v>6</v>
      </c>
      <c r="Y176">
        <v>71.400000000000006</v>
      </c>
    </row>
    <row r="177" spans="1:25" x14ac:dyDescent="0.35">
      <c r="A177">
        <v>26138464</v>
      </c>
      <c r="B177" t="s">
        <v>13</v>
      </c>
      <c r="C177" t="s">
        <v>183</v>
      </c>
      <c r="D177">
        <v>184</v>
      </c>
      <c r="E177">
        <v>80</v>
      </c>
      <c r="F177" t="s">
        <v>5</v>
      </c>
      <c r="G177">
        <v>2</v>
      </c>
      <c r="H177">
        <v>95</v>
      </c>
      <c r="I177" t="s">
        <v>4</v>
      </c>
      <c r="J177">
        <v>241</v>
      </c>
      <c r="K177">
        <v>54</v>
      </c>
      <c r="L177" t="s">
        <v>10</v>
      </c>
      <c r="M177">
        <v>86</v>
      </c>
      <c r="N177">
        <v>70</v>
      </c>
      <c r="O177" t="s">
        <v>8</v>
      </c>
      <c r="P177">
        <v>87</v>
      </c>
      <c r="Q177">
        <v>87</v>
      </c>
      <c r="R177" t="s">
        <v>8</v>
      </c>
      <c r="S177">
        <v>402</v>
      </c>
      <c r="T177">
        <v>85</v>
      </c>
      <c r="U177" t="s">
        <v>10</v>
      </c>
      <c r="V177">
        <v>471</v>
      </c>
      <c r="W177">
        <v>386</v>
      </c>
      <c r="X177" t="s">
        <v>6</v>
      </c>
      <c r="Y177">
        <v>77.2</v>
      </c>
    </row>
    <row r="178" spans="1:25" x14ac:dyDescent="0.35">
      <c r="A178">
        <v>26138465</v>
      </c>
      <c r="B178" t="s">
        <v>13</v>
      </c>
      <c r="C178" t="s">
        <v>184</v>
      </c>
      <c r="D178">
        <v>184</v>
      </c>
      <c r="E178">
        <v>90</v>
      </c>
      <c r="F178" t="s">
        <v>3</v>
      </c>
      <c r="G178">
        <v>2</v>
      </c>
      <c r="H178">
        <v>96</v>
      </c>
      <c r="I178" t="s">
        <v>4</v>
      </c>
      <c r="J178">
        <v>41</v>
      </c>
      <c r="K178">
        <v>82</v>
      </c>
      <c r="L178" t="s">
        <v>3</v>
      </c>
      <c r="M178">
        <v>86</v>
      </c>
      <c r="N178">
        <v>80</v>
      </c>
      <c r="O178" t="s">
        <v>3</v>
      </c>
      <c r="P178">
        <v>87</v>
      </c>
      <c r="Q178">
        <v>95</v>
      </c>
      <c r="R178" t="s">
        <v>4</v>
      </c>
      <c r="S178">
        <v>402</v>
      </c>
      <c r="T178">
        <v>89</v>
      </c>
      <c r="U178" t="s">
        <v>8</v>
      </c>
      <c r="V178">
        <v>532</v>
      </c>
      <c r="W178">
        <v>443</v>
      </c>
      <c r="X178" t="s">
        <v>6</v>
      </c>
      <c r="Y178">
        <v>88.6</v>
      </c>
    </row>
    <row r="179" spans="1:25" x14ac:dyDescent="0.35">
      <c r="A179">
        <v>26138466</v>
      </c>
      <c r="B179" t="s">
        <v>13</v>
      </c>
      <c r="C179" t="s">
        <v>185</v>
      </c>
      <c r="D179">
        <v>184</v>
      </c>
      <c r="E179">
        <v>69</v>
      </c>
      <c r="F179" t="s">
        <v>16</v>
      </c>
      <c r="G179">
        <v>2</v>
      </c>
      <c r="H179">
        <v>84</v>
      </c>
      <c r="I179" t="s">
        <v>8</v>
      </c>
      <c r="J179">
        <v>241</v>
      </c>
      <c r="K179">
        <v>64</v>
      </c>
      <c r="L179" t="s">
        <v>5</v>
      </c>
      <c r="M179">
        <v>86</v>
      </c>
      <c r="N179">
        <v>60</v>
      </c>
      <c r="O179" t="s">
        <v>10</v>
      </c>
      <c r="P179">
        <v>87</v>
      </c>
      <c r="Q179">
        <v>79</v>
      </c>
      <c r="R179" t="s">
        <v>5</v>
      </c>
      <c r="S179">
        <v>402</v>
      </c>
      <c r="T179">
        <v>80</v>
      </c>
      <c r="U179" t="s">
        <v>16</v>
      </c>
      <c r="V179">
        <v>436</v>
      </c>
      <c r="W179">
        <v>356</v>
      </c>
      <c r="X179" t="s">
        <v>6</v>
      </c>
      <c r="Y179">
        <v>71.2</v>
      </c>
    </row>
    <row r="180" spans="1:25" x14ac:dyDescent="0.35">
      <c r="A180">
        <v>26138467</v>
      </c>
      <c r="B180" t="s">
        <v>1</v>
      </c>
      <c r="C180" t="s">
        <v>186</v>
      </c>
      <c r="D180">
        <v>184</v>
      </c>
      <c r="E180">
        <v>55</v>
      </c>
      <c r="F180" t="s">
        <v>12</v>
      </c>
      <c r="G180">
        <v>122</v>
      </c>
      <c r="H180">
        <v>56</v>
      </c>
      <c r="I180" t="s">
        <v>12</v>
      </c>
      <c r="J180">
        <v>241</v>
      </c>
      <c r="K180">
        <v>50</v>
      </c>
      <c r="L180" t="s">
        <v>16</v>
      </c>
      <c r="M180">
        <v>86</v>
      </c>
      <c r="N180">
        <v>60</v>
      </c>
      <c r="O180" t="s">
        <v>10</v>
      </c>
      <c r="P180">
        <v>87</v>
      </c>
      <c r="Q180">
        <v>79</v>
      </c>
      <c r="R180" t="s">
        <v>5</v>
      </c>
      <c r="S180">
        <v>402</v>
      </c>
      <c r="T180">
        <v>70</v>
      </c>
      <c r="U180" t="s">
        <v>19</v>
      </c>
      <c r="V180">
        <v>370</v>
      </c>
      <c r="W180">
        <v>300</v>
      </c>
      <c r="X180" t="s">
        <v>6</v>
      </c>
      <c r="Y180">
        <v>60</v>
      </c>
    </row>
    <row r="181" spans="1:25" x14ac:dyDescent="0.35">
      <c r="A181">
        <v>26138468</v>
      </c>
      <c r="B181" t="s">
        <v>1</v>
      </c>
      <c r="C181" t="s">
        <v>187</v>
      </c>
      <c r="D181">
        <v>184</v>
      </c>
      <c r="E181">
        <v>78</v>
      </c>
      <c r="F181" t="s">
        <v>5</v>
      </c>
      <c r="G181">
        <v>2</v>
      </c>
      <c r="H181">
        <v>85</v>
      </c>
      <c r="I181" t="s">
        <v>8</v>
      </c>
      <c r="J181">
        <v>41</v>
      </c>
      <c r="K181">
        <v>74</v>
      </c>
      <c r="L181" t="s">
        <v>8</v>
      </c>
      <c r="M181">
        <v>86</v>
      </c>
      <c r="N181">
        <v>76</v>
      </c>
      <c r="O181" t="s">
        <v>8</v>
      </c>
      <c r="P181">
        <v>87</v>
      </c>
      <c r="Q181">
        <v>86</v>
      </c>
      <c r="R181" t="s">
        <v>8</v>
      </c>
      <c r="S181">
        <v>402</v>
      </c>
      <c r="T181">
        <v>85</v>
      </c>
      <c r="U181" t="s">
        <v>10</v>
      </c>
      <c r="V181">
        <v>484</v>
      </c>
      <c r="W181">
        <v>399</v>
      </c>
      <c r="X181" t="s">
        <v>6</v>
      </c>
      <c r="Y181">
        <v>79.8</v>
      </c>
    </row>
    <row r="182" spans="1:25" x14ac:dyDescent="0.35">
      <c r="A182">
        <v>26138469</v>
      </c>
      <c r="B182" t="s">
        <v>1</v>
      </c>
      <c r="C182" t="s">
        <v>188</v>
      </c>
      <c r="D182">
        <v>184</v>
      </c>
      <c r="E182">
        <v>61</v>
      </c>
      <c r="F182" t="s">
        <v>12</v>
      </c>
      <c r="G182">
        <v>2</v>
      </c>
      <c r="H182">
        <v>80</v>
      </c>
      <c r="I182" t="s">
        <v>5</v>
      </c>
      <c r="J182">
        <v>41</v>
      </c>
      <c r="K182">
        <v>39</v>
      </c>
      <c r="L182" t="s">
        <v>12</v>
      </c>
      <c r="M182">
        <v>86</v>
      </c>
      <c r="N182">
        <v>51</v>
      </c>
      <c r="O182" t="s">
        <v>16</v>
      </c>
      <c r="P182">
        <v>87</v>
      </c>
      <c r="Q182">
        <v>60</v>
      </c>
      <c r="R182" t="s">
        <v>16</v>
      </c>
      <c r="S182">
        <v>402</v>
      </c>
      <c r="T182">
        <v>71</v>
      </c>
      <c r="U182" t="s">
        <v>12</v>
      </c>
      <c r="V182">
        <v>362</v>
      </c>
      <c r="W182">
        <v>291</v>
      </c>
      <c r="X182" t="s">
        <v>6</v>
      </c>
      <c r="Y182">
        <v>58.2</v>
      </c>
    </row>
    <row r="183" spans="1:25" x14ac:dyDescent="0.35">
      <c r="A183">
        <v>26138470</v>
      </c>
      <c r="B183" t="s">
        <v>13</v>
      </c>
      <c r="C183" t="s">
        <v>189</v>
      </c>
      <c r="D183">
        <v>184</v>
      </c>
      <c r="E183">
        <v>69</v>
      </c>
      <c r="F183" t="s">
        <v>16</v>
      </c>
      <c r="G183">
        <v>2</v>
      </c>
      <c r="H183">
        <v>85</v>
      </c>
      <c r="I183" t="s">
        <v>8</v>
      </c>
      <c r="J183">
        <v>41</v>
      </c>
      <c r="K183">
        <v>45</v>
      </c>
      <c r="L183" t="s">
        <v>16</v>
      </c>
      <c r="M183">
        <v>86</v>
      </c>
      <c r="N183">
        <v>60</v>
      </c>
      <c r="O183" t="s">
        <v>10</v>
      </c>
      <c r="P183">
        <v>87</v>
      </c>
      <c r="Q183">
        <v>78</v>
      </c>
      <c r="R183" t="s">
        <v>5</v>
      </c>
      <c r="S183">
        <v>402</v>
      </c>
      <c r="T183">
        <v>78</v>
      </c>
      <c r="U183" t="s">
        <v>16</v>
      </c>
      <c r="V183">
        <v>415</v>
      </c>
      <c r="W183">
        <v>337</v>
      </c>
      <c r="X183" t="s">
        <v>6</v>
      </c>
      <c r="Y183">
        <v>67.400000000000006</v>
      </c>
    </row>
    <row r="184" spans="1:25" x14ac:dyDescent="0.35">
      <c r="A184">
        <v>26138471</v>
      </c>
      <c r="B184" t="s">
        <v>13</v>
      </c>
      <c r="C184" t="s">
        <v>190</v>
      </c>
      <c r="D184">
        <v>184</v>
      </c>
      <c r="E184">
        <v>73</v>
      </c>
      <c r="F184" t="s">
        <v>10</v>
      </c>
      <c r="G184">
        <v>2</v>
      </c>
      <c r="H184">
        <v>90</v>
      </c>
      <c r="I184" t="s">
        <v>3</v>
      </c>
      <c r="J184">
        <v>241</v>
      </c>
      <c r="K184">
        <v>65</v>
      </c>
      <c r="L184" t="s">
        <v>5</v>
      </c>
      <c r="M184">
        <v>86</v>
      </c>
      <c r="N184">
        <v>68</v>
      </c>
      <c r="O184" t="s">
        <v>5</v>
      </c>
      <c r="P184">
        <v>87</v>
      </c>
      <c r="Q184">
        <v>87</v>
      </c>
      <c r="R184" t="s">
        <v>8</v>
      </c>
      <c r="S184">
        <v>402</v>
      </c>
      <c r="T184">
        <v>85</v>
      </c>
      <c r="U184" t="s">
        <v>10</v>
      </c>
      <c r="V184">
        <v>468</v>
      </c>
      <c r="W184">
        <v>383</v>
      </c>
      <c r="X184" t="s">
        <v>6</v>
      </c>
      <c r="Y184">
        <v>76.599999999999994</v>
      </c>
    </row>
    <row r="185" spans="1:25" x14ac:dyDescent="0.35">
      <c r="A185">
        <v>26138472</v>
      </c>
      <c r="B185" t="s">
        <v>1</v>
      </c>
      <c r="C185" t="s">
        <v>191</v>
      </c>
      <c r="D185">
        <v>184</v>
      </c>
      <c r="E185">
        <v>90</v>
      </c>
      <c r="F185" t="s">
        <v>3</v>
      </c>
      <c r="G185">
        <v>2</v>
      </c>
      <c r="H185">
        <v>95</v>
      </c>
      <c r="I185" t="s">
        <v>4</v>
      </c>
      <c r="J185">
        <v>41</v>
      </c>
      <c r="K185">
        <v>94</v>
      </c>
      <c r="L185" t="s">
        <v>4</v>
      </c>
      <c r="M185">
        <v>86</v>
      </c>
      <c r="N185">
        <v>82</v>
      </c>
      <c r="O185" t="s">
        <v>3</v>
      </c>
      <c r="P185">
        <v>87</v>
      </c>
      <c r="Q185">
        <v>96</v>
      </c>
      <c r="R185" t="s">
        <v>4</v>
      </c>
      <c r="S185">
        <v>402</v>
      </c>
      <c r="T185">
        <v>93</v>
      </c>
      <c r="U185" t="s">
        <v>3</v>
      </c>
      <c r="V185">
        <v>550</v>
      </c>
      <c r="W185">
        <v>457</v>
      </c>
      <c r="X185" t="s">
        <v>6</v>
      </c>
      <c r="Y185">
        <v>91.4</v>
      </c>
    </row>
    <row r="186" spans="1:25" x14ac:dyDescent="0.35">
      <c r="A186">
        <v>26138473</v>
      </c>
      <c r="B186" t="s">
        <v>13</v>
      </c>
      <c r="C186" t="s">
        <v>192</v>
      </c>
      <c r="D186">
        <v>184</v>
      </c>
      <c r="E186">
        <v>71</v>
      </c>
      <c r="F186" t="s">
        <v>10</v>
      </c>
      <c r="G186">
        <v>2</v>
      </c>
      <c r="H186">
        <v>90</v>
      </c>
      <c r="I186" t="s">
        <v>3</v>
      </c>
      <c r="J186">
        <v>41</v>
      </c>
      <c r="K186">
        <v>60</v>
      </c>
      <c r="L186" t="s">
        <v>5</v>
      </c>
      <c r="M186">
        <v>86</v>
      </c>
      <c r="N186">
        <v>60</v>
      </c>
      <c r="O186" t="s">
        <v>10</v>
      </c>
      <c r="P186">
        <v>87</v>
      </c>
      <c r="Q186">
        <v>89</v>
      </c>
      <c r="R186" t="s">
        <v>3</v>
      </c>
      <c r="S186">
        <v>402</v>
      </c>
      <c r="T186">
        <v>82</v>
      </c>
      <c r="U186" t="s">
        <v>10</v>
      </c>
      <c r="V186">
        <v>452</v>
      </c>
      <c r="W186">
        <v>370</v>
      </c>
      <c r="X186" t="s">
        <v>6</v>
      </c>
      <c r="Y186">
        <v>74</v>
      </c>
    </row>
    <row r="187" spans="1:25" x14ac:dyDescent="0.35">
      <c r="A187">
        <v>26138474</v>
      </c>
      <c r="B187" t="s">
        <v>1</v>
      </c>
      <c r="C187" t="s">
        <v>193</v>
      </c>
      <c r="D187">
        <v>184</v>
      </c>
      <c r="E187">
        <v>64</v>
      </c>
      <c r="F187" t="s">
        <v>16</v>
      </c>
      <c r="G187">
        <v>2</v>
      </c>
      <c r="H187">
        <v>90</v>
      </c>
      <c r="I187" t="s">
        <v>3</v>
      </c>
      <c r="J187">
        <v>241</v>
      </c>
      <c r="K187">
        <v>43</v>
      </c>
      <c r="L187" t="s">
        <v>12</v>
      </c>
      <c r="M187">
        <v>86</v>
      </c>
      <c r="N187">
        <v>60</v>
      </c>
      <c r="O187" t="s">
        <v>10</v>
      </c>
      <c r="P187">
        <v>87</v>
      </c>
      <c r="Q187">
        <v>88</v>
      </c>
      <c r="R187" t="s">
        <v>8</v>
      </c>
      <c r="S187">
        <v>402</v>
      </c>
      <c r="T187">
        <v>80</v>
      </c>
      <c r="U187" t="s">
        <v>16</v>
      </c>
      <c r="V187">
        <v>425</v>
      </c>
      <c r="W187">
        <v>345</v>
      </c>
      <c r="X187" t="s">
        <v>6</v>
      </c>
      <c r="Y187">
        <v>69</v>
      </c>
    </row>
    <row r="188" spans="1:25" x14ac:dyDescent="0.35">
      <c r="A188">
        <v>26138475</v>
      </c>
      <c r="B188" t="s">
        <v>13</v>
      </c>
      <c r="C188" t="s">
        <v>46</v>
      </c>
      <c r="D188">
        <v>184</v>
      </c>
      <c r="E188">
        <v>78</v>
      </c>
      <c r="F188" t="s">
        <v>5</v>
      </c>
      <c r="G188">
        <v>2</v>
      </c>
      <c r="H188">
        <v>90</v>
      </c>
      <c r="I188" t="s">
        <v>3</v>
      </c>
      <c r="J188">
        <v>241</v>
      </c>
      <c r="K188">
        <v>43</v>
      </c>
      <c r="L188" t="s">
        <v>12</v>
      </c>
      <c r="M188">
        <v>86</v>
      </c>
      <c r="N188">
        <v>70</v>
      </c>
      <c r="O188" t="s">
        <v>8</v>
      </c>
      <c r="P188">
        <v>87</v>
      </c>
      <c r="Q188">
        <v>88</v>
      </c>
      <c r="R188" t="s">
        <v>8</v>
      </c>
      <c r="S188">
        <v>402</v>
      </c>
      <c r="T188">
        <v>86</v>
      </c>
      <c r="U188" t="s">
        <v>5</v>
      </c>
      <c r="V188">
        <v>455</v>
      </c>
      <c r="W188">
        <v>369</v>
      </c>
      <c r="X188" t="s">
        <v>6</v>
      </c>
      <c r="Y188">
        <v>73.8</v>
      </c>
    </row>
    <row r="189" spans="1:25" x14ac:dyDescent="0.35">
      <c r="A189">
        <v>26138476</v>
      </c>
      <c r="B189" t="s">
        <v>1</v>
      </c>
      <c r="C189" t="s">
        <v>194</v>
      </c>
      <c r="D189">
        <v>184</v>
      </c>
      <c r="E189">
        <v>71</v>
      </c>
      <c r="F189" t="s">
        <v>10</v>
      </c>
      <c r="G189">
        <v>2</v>
      </c>
      <c r="H189">
        <v>83</v>
      </c>
      <c r="I189" t="s">
        <v>8</v>
      </c>
      <c r="J189">
        <v>41</v>
      </c>
      <c r="K189">
        <v>79</v>
      </c>
      <c r="L189" t="s">
        <v>8</v>
      </c>
      <c r="M189">
        <v>86</v>
      </c>
      <c r="N189">
        <v>75</v>
      </c>
      <c r="O189" t="s">
        <v>8</v>
      </c>
      <c r="P189">
        <v>87</v>
      </c>
      <c r="Q189">
        <v>89</v>
      </c>
      <c r="R189" t="s">
        <v>3</v>
      </c>
      <c r="S189">
        <v>402</v>
      </c>
      <c r="T189">
        <v>82</v>
      </c>
      <c r="U189" t="s">
        <v>10</v>
      </c>
      <c r="V189">
        <v>479</v>
      </c>
      <c r="W189">
        <v>397</v>
      </c>
      <c r="X189" t="s">
        <v>6</v>
      </c>
      <c r="Y189">
        <v>79.400000000000006</v>
      </c>
    </row>
    <row r="190" spans="1:25" x14ac:dyDescent="0.35">
      <c r="A190">
        <v>26138477</v>
      </c>
      <c r="B190" t="s">
        <v>1</v>
      </c>
      <c r="C190" t="s">
        <v>195</v>
      </c>
      <c r="D190">
        <v>184</v>
      </c>
      <c r="E190">
        <v>77</v>
      </c>
      <c r="F190" t="s">
        <v>5</v>
      </c>
      <c r="G190">
        <v>2</v>
      </c>
      <c r="H190">
        <v>83</v>
      </c>
      <c r="I190" t="s">
        <v>8</v>
      </c>
      <c r="J190">
        <v>241</v>
      </c>
      <c r="K190">
        <v>53</v>
      </c>
      <c r="L190" t="s">
        <v>10</v>
      </c>
      <c r="M190">
        <v>86</v>
      </c>
      <c r="N190">
        <v>70</v>
      </c>
      <c r="O190" t="s">
        <v>8</v>
      </c>
      <c r="P190">
        <v>87</v>
      </c>
      <c r="Q190">
        <v>80</v>
      </c>
      <c r="R190" t="s">
        <v>5</v>
      </c>
      <c r="S190">
        <v>402</v>
      </c>
      <c r="T190">
        <v>81</v>
      </c>
      <c r="U190" t="s">
        <v>16</v>
      </c>
      <c r="V190">
        <v>444</v>
      </c>
      <c r="W190">
        <v>363</v>
      </c>
      <c r="X190" t="s">
        <v>6</v>
      </c>
      <c r="Y190">
        <v>72.599999999999994</v>
      </c>
    </row>
    <row r="191" spans="1:25" x14ac:dyDescent="0.35">
      <c r="A191">
        <v>26138478</v>
      </c>
      <c r="B191" t="s">
        <v>1</v>
      </c>
      <c r="C191" t="s">
        <v>196</v>
      </c>
      <c r="D191">
        <v>184</v>
      </c>
      <c r="E191">
        <v>49</v>
      </c>
      <c r="F191" t="s">
        <v>19</v>
      </c>
      <c r="G191">
        <v>122</v>
      </c>
      <c r="H191">
        <v>58</v>
      </c>
      <c r="I191" t="s">
        <v>16</v>
      </c>
      <c r="J191">
        <v>241</v>
      </c>
      <c r="K191">
        <v>43</v>
      </c>
      <c r="L191" t="s">
        <v>12</v>
      </c>
      <c r="M191">
        <v>86</v>
      </c>
      <c r="N191">
        <v>60</v>
      </c>
      <c r="O191" t="s">
        <v>10</v>
      </c>
      <c r="P191">
        <v>87</v>
      </c>
      <c r="Q191">
        <v>59</v>
      </c>
      <c r="R191" t="s">
        <v>16</v>
      </c>
      <c r="S191">
        <v>402</v>
      </c>
      <c r="T191">
        <v>65</v>
      </c>
      <c r="U191" t="s">
        <v>19</v>
      </c>
      <c r="V191">
        <v>334</v>
      </c>
      <c r="W191">
        <v>269</v>
      </c>
      <c r="X191" t="s">
        <v>6</v>
      </c>
      <c r="Y191">
        <v>53.8</v>
      </c>
    </row>
    <row r="192" spans="1:25" x14ac:dyDescent="0.35">
      <c r="A192">
        <v>26138479</v>
      </c>
      <c r="B192" t="s">
        <v>1</v>
      </c>
      <c r="C192" t="s">
        <v>197</v>
      </c>
      <c r="D192">
        <v>184</v>
      </c>
      <c r="E192">
        <v>66</v>
      </c>
      <c r="F192" t="s">
        <v>16</v>
      </c>
      <c r="G192">
        <v>2</v>
      </c>
      <c r="H192">
        <v>88</v>
      </c>
      <c r="I192" t="s">
        <v>3</v>
      </c>
      <c r="J192">
        <v>241</v>
      </c>
      <c r="K192">
        <v>41</v>
      </c>
      <c r="L192" t="s">
        <v>12</v>
      </c>
      <c r="M192">
        <v>86</v>
      </c>
      <c r="N192">
        <v>60</v>
      </c>
      <c r="O192" t="s">
        <v>10</v>
      </c>
      <c r="P192">
        <v>87</v>
      </c>
      <c r="Q192">
        <v>70</v>
      </c>
      <c r="R192" t="s">
        <v>10</v>
      </c>
      <c r="S192">
        <v>402</v>
      </c>
      <c r="T192">
        <v>76</v>
      </c>
      <c r="U192" t="s">
        <v>12</v>
      </c>
      <c r="V192">
        <v>401</v>
      </c>
      <c r="W192">
        <v>325</v>
      </c>
      <c r="X192" t="s">
        <v>6</v>
      </c>
      <c r="Y192">
        <v>65</v>
      </c>
    </row>
    <row r="193" spans="1:25" x14ac:dyDescent="0.35">
      <c r="A193">
        <v>26138480</v>
      </c>
      <c r="B193" t="s">
        <v>1</v>
      </c>
      <c r="C193" t="s">
        <v>154</v>
      </c>
      <c r="D193">
        <v>184</v>
      </c>
      <c r="E193">
        <v>47</v>
      </c>
      <c r="F193" t="s">
        <v>19</v>
      </c>
      <c r="G193">
        <v>2</v>
      </c>
      <c r="H193">
        <v>70</v>
      </c>
      <c r="I193" t="s">
        <v>10</v>
      </c>
      <c r="J193">
        <v>241</v>
      </c>
      <c r="K193">
        <v>33</v>
      </c>
      <c r="L193" t="s">
        <v>19</v>
      </c>
      <c r="M193">
        <v>86</v>
      </c>
      <c r="N193">
        <v>52</v>
      </c>
      <c r="O193" t="s">
        <v>16</v>
      </c>
      <c r="P193">
        <v>87</v>
      </c>
      <c r="Q193">
        <v>68</v>
      </c>
      <c r="R193" t="s">
        <v>10</v>
      </c>
      <c r="S193">
        <v>402</v>
      </c>
      <c r="T193">
        <v>69</v>
      </c>
      <c r="U193" t="s">
        <v>19</v>
      </c>
      <c r="V193">
        <v>339</v>
      </c>
      <c r="W193">
        <v>270</v>
      </c>
      <c r="X193" t="s">
        <v>6</v>
      </c>
      <c r="Y193">
        <v>54</v>
      </c>
    </row>
    <row r="194" spans="1:25" x14ac:dyDescent="0.35">
      <c r="A194">
        <v>26138481</v>
      </c>
      <c r="B194" t="s">
        <v>1</v>
      </c>
      <c r="C194" t="s">
        <v>154</v>
      </c>
      <c r="D194">
        <v>184</v>
      </c>
      <c r="E194">
        <v>47</v>
      </c>
      <c r="F194" t="s">
        <v>19</v>
      </c>
      <c r="G194">
        <v>2</v>
      </c>
      <c r="H194">
        <v>80</v>
      </c>
      <c r="I194" t="s">
        <v>5</v>
      </c>
      <c r="J194">
        <v>241</v>
      </c>
      <c r="K194">
        <v>33</v>
      </c>
      <c r="L194" t="s">
        <v>19</v>
      </c>
      <c r="M194">
        <v>86</v>
      </c>
      <c r="N194">
        <v>44</v>
      </c>
      <c r="O194" t="s">
        <v>12</v>
      </c>
      <c r="P194">
        <v>87</v>
      </c>
      <c r="Q194">
        <v>76</v>
      </c>
      <c r="R194" t="s">
        <v>5</v>
      </c>
      <c r="S194">
        <v>402</v>
      </c>
      <c r="T194">
        <v>72</v>
      </c>
      <c r="U194" t="s">
        <v>12</v>
      </c>
      <c r="V194">
        <v>352</v>
      </c>
      <c r="W194">
        <v>280</v>
      </c>
      <c r="X194" t="s">
        <v>6</v>
      </c>
      <c r="Y194">
        <v>56</v>
      </c>
    </row>
    <row r="195" spans="1:25" x14ac:dyDescent="0.35">
      <c r="A195">
        <v>26138482</v>
      </c>
      <c r="B195" t="s">
        <v>13</v>
      </c>
      <c r="C195" t="s">
        <v>198</v>
      </c>
      <c r="D195">
        <v>184</v>
      </c>
      <c r="E195">
        <v>60</v>
      </c>
      <c r="F195" t="s">
        <v>12</v>
      </c>
      <c r="G195">
        <v>2</v>
      </c>
      <c r="H195">
        <v>80</v>
      </c>
      <c r="I195" t="s">
        <v>5</v>
      </c>
      <c r="J195">
        <v>241</v>
      </c>
      <c r="K195">
        <v>40</v>
      </c>
      <c r="L195" t="s">
        <v>12</v>
      </c>
      <c r="M195">
        <v>86</v>
      </c>
      <c r="N195">
        <v>60</v>
      </c>
      <c r="O195" t="s">
        <v>10</v>
      </c>
      <c r="P195">
        <v>87</v>
      </c>
      <c r="Q195">
        <v>77</v>
      </c>
      <c r="R195" t="s">
        <v>5</v>
      </c>
      <c r="S195">
        <v>402</v>
      </c>
      <c r="T195">
        <v>75</v>
      </c>
      <c r="U195" t="s">
        <v>12</v>
      </c>
      <c r="V195">
        <v>392</v>
      </c>
      <c r="W195">
        <v>317</v>
      </c>
      <c r="X195" t="s">
        <v>6</v>
      </c>
      <c r="Y195">
        <v>63.4</v>
      </c>
    </row>
    <row r="196" spans="1:25" x14ac:dyDescent="0.35">
      <c r="A196">
        <v>26138483</v>
      </c>
      <c r="B196" t="s">
        <v>1</v>
      </c>
      <c r="C196" t="s">
        <v>199</v>
      </c>
      <c r="D196">
        <v>184</v>
      </c>
      <c r="E196">
        <v>75</v>
      </c>
      <c r="F196" t="s">
        <v>10</v>
      </c>
      <c r="G196">
        <v>2</v>
      </c>
      <c r="H196">
        <v>90</v>
      </c>
      <c r="I196" t="s">
        <v>3</v>
      </c>
      <c r="J196">
        <v>241</v>
      </c>
      <c r="K196">
        <v>50</v>
      </c>
      <c r="L196" t="s">
        <v>16</v>
      </c>
      <c r="M196">
        <v>86</v>
      </c>
      <c r="N196">
        <v>60</v>
      </c>
      <c r="O196" t="s">
        <v>10</v>
      </c>
      <c r="P196">
        <v>87</v>
      </c>
      <c r="Q196">
        <v>78</v>
      </c>
      <c r="R196" t="s">
        <v>5</v>
      </c>
      <c r="S196">
        <v>402</v>
      </c>
      <c r="T196">
        <v>80</v>
      </c>
      <c r="U196" t="s">
        <v>16</v>
      </c>
      <c r="V196">
        <v>433</v>
      </c>
      <c r="W196">
        <v>353</v>
      </c>
      <c r="X196" t="s">
        <v>6</v>
      </c>
      <c r="Y196">
        <v>70.599999999999994</v>
      </c>
    </row>
    <row r="197" spans="1:25" x14ac:dyDescent="0.35">
      <c r="A197">
        <v>26138484</v>
      </c>
      <c r="B197" t="s">
        <v>1</v>
      </c>
      <c r="C197" t="s">
        <v>200</v>
      </c>
      <c r="D197">
        <v>184</v>
      </c>
      <c r="E197">
        <v>58</v>
      </c>
      <c r="F197" t="s">
        <v>12</v>
      </c>
      <c r="G197">
        <v>2</v>
      </c>
      <c r="H197">
        <v>84</v>
      </c>
      <c r="I197" t="s">
        <v>8</v>
      </c>
      <c r="J197">
        <v>241</v>
      </c>
      <c r="K197">
        <v>41</v>
      </c>
      <c r="L197" t="s">
        <v>12</v>
      </c>
      <c r="M197">
        <v>86</v>
      </c>
      <c r="N197">
        <v>59</v>
      </c>
      <c r="O197" t="s">
        <v>10</v>
      </c>
      <c r="P197">
        <v>87</v>
      </c>
      <c r="Q197">
        <v>69</v>
      </c>
      <c r="R197" t="s">
        <v>10</v>
      </c>
      <c r="S197">
        <v>402</v>
      </c>
      <c r="T197">
        <v>74</v>
      </c>
      <c r="U197" t="s">
        <v>12</v>
      </c>
      <c r="V197">
        <v>385</v>
      </c>
      <c r="W197">
        <v>311</v>
      </c>
      <c r="X197" t="s">
        <v>6</v>
      </c>
      <c r="Y197">
        <v>62.2</v>
      </c>
    </row>
    <row r="198" spans="1:25" x14ac:dyDescent="0.35">
      <c r="A198">
        <v>26138485</v>
      </c>
      <c r="B198" t="s">
        <v>1</v>
      </c>
      <c r="C198" t="s">
        <v>201</v>
      </c>
      <c r="D198">
        <v>184</v>
      </c>
      <c r="E198">
        <v>74</v>
      </c>
      <c r="F198" t="s">
        <v>10</v>
      </c>
      <c r="G198">
        <v>2</v>
      </c>
      <c r="H198">
        <v>84</v>
      </c>
      <c r="I198" t="s">
        <v>8</v>
      </c>
      <c r="J198">
        <v>41</v>
      </c>
      <c r="K198">
        <v>60</v>
      </c>
      <c r="L198" t="s">
        <v>5</v>
      </c>
      <c r="M198">
        <v>86</v>
      </c>
      <c r="N198">
        <v>60</v>
      </c>
      <c r="O198" t="s">
        <v>10</v>
      </c>
      <c r="P198">
        <v>87</v>
      </c>
      <c r="Q198">
        <v>90</v>
      </c>
      <c r="R198" t="s">
        <v>3</v>
      </c>
      <c r="S198">
        <v>402</v>
      </c>
      <c r="T198">
        <v>81</v>
      </c>
      <c r="U198" t="s">
        <v>16</v>
      </c>
      <c r="V198">
        <v>449</v>
      </c>
      <c r="W198">
        <v>368</v>
      </c>
      <c r="X198" t="s">
        <v>6</v>
      </c>
      <c r="Y198">
        <v>73.599999999999994</v>
      </c>
    </row>
    <row r="199" spans="1:25" x14ac:dyDescent="0.35">
      <c r="A199">
        <v>26138486</v>
      </c>
      <c r="B199" t="s">
        <v>1</v>
      </c>
      <c r="C199" t="s">
        <v>202</v>
      </c>
      <c r="D199">
        <v>184</v>
      </c>
      <c r="E199">
        <v>65</v>
      </c>
      <c r="F199" t="s">
        <v>16</v>
      </c>
      <c r="G199">
        <v>2</v>
      </c>
      <c r="H199">
        <v>80</v>
      </c>
      <c r="I199" t="s">
        <v>5</v>
      </c>
      <c r="J199">
        <v>41</v>
      </c>
      <c r="K199">
        <v>60</v>
      </c>
      <c r="L199" t="s">
        <v>5</v>
      </c>
      <c r="M199">
        <v>86</v>
      </c>
      <c r="N199">
        <v>68</v>
      </c>
      <c r="O199" t="s">
        <v>5</v>
      </c>
      <c r="P199">
        <v>87</v>
      </c>
      <c r="Q199">
        <v>90</v>
      </c>
      <c r="R199" t="s">
        <v>3</v>
      </c>
      <c r="S199">
        <v>402</v>
      </c>
      <c r="T199">
        <v>79</v>
      </c>
      <c r="U199" t="s">
        <v>16</v>
      </c>
      <c r="V199">
        <v>442</v>
      </c>
      <c r="W199">
        <v>363</v>
      </c>
      <c r="X199" t="s">
        <v>6</v>
      </c>
      <c r="Y199">
        <v>72.599999999999994</v>
      </c>
    </row>
    <row r="200" spans="1:25" x14ac:dyDescent="0.35">
      <c r="A200">
        <v>26138487</v>
      </c>
      <c r="B200" t="s">
        <v>13</v>
      </c>
      <c r="C200" t="s">
        <v>203</v>
      </c>
      <c r="D200">
        <v>184</v>
      </c>
      <c r="E200">
        <v>49</v>
      </c>
      <c r="F200" t="s">
        <v>19</v>
      </c>
      <c r="G200">
        <v>122</v>
      </c>
      <c r="H200">
        <v>60</v>
      </c>
      <c r="I200" t="s">
        <v>16</v>
      </c>
      <c r="J200">
        <v>41</v>
      </c>
      <c r="K200">
        <v>41</v>
      </c>
      <c r="L200" t="s">
        <v>12</v>
      </c>
      <c r="M200">
        <v>86</v>
      </c>
      <c r="N200">
        <v>55</v>
      </c>
      <c r="O200" t="s">
        <v>10</v>
      </c>
      <c r="P200">
        <v>87</v>
      </c>
      <c r="Q200">
        <v>69</v>
      </c>
      <c r="R200" t="s">
        <v>10</v>
      </c>
      <c r="S200">
        <v>402</v>
      </c>
      <c r="T200">
        <v>66</v>
      </c>
      <c r="U200" t="s">
        <v>19</v>
      </c>
      <c r="V200">
        <v>340</v>
      </c>
      <c r="W200">
        <v>274</v>
      </c>
      <c r="X200" t="s">
        <v>6</v>
      </c>
      <c r="Y200">
        <v>54.8</v>
      </c>
    </row>
    <row r="201" spans="1:25" x14ac:dyDescent="0.35">
      <c r="A201">
        <v>26138488</v>
      </c>
      <c r="B201" t="s">
        <v>1</v>
      </c>
      <c r="C201" t="s">
        <v>204</v>
      </c>
      <c r="D201">
        <v>184</v>
      </c>
      <c r="E201">
        <v>90</v>
      </c>
      <c r="F201" t="s">
        <v>3</v>
      </c>
      <c r="G201">
        <v>2</v>
      </c>
      <c r="H201">
        <v>84</v>
      </c>
      <c r="I201" t="s">
        <v>8</v>
      </c>
      <c r="J201">
        <v>41</v>
      </c>
      <c r="K201">
        <v>60</v>
      </c>
      <c r="L201" t="s">
        <v>5</v>
      </c>
      <c r="M201">
        <v>86</v>
      </c>
      <c r="N201">
        <v>80</v>
      </c>
      <c r="O201" t="s">
        <v>3</v>
      </c>
      <c r="P201">
        <v>87</v>
      </c>
      <c r="Q201">
        <v>97</v>
      </c>
      <c r="R201" t="s">
        <v>4</v>
      </c>
      <c r="S201">
        <v>402</v>
      </c>
      <c r="T201">
        <v>88</v>
      </c>
      <c r="U201" t="s">
        <v>5</v>
      </c>
      <c r="V201">
        <v>499</v>
      </c>
      <c r="W201">
        <v>411</v>
      </c>
      <c r="X201" t="s">
        <v>6</v>
      </c>
      <c r="Y201">
        <v>82.2</v>
      </c>
    </row>
    <row r="202" spans="1:25" x14ac:dyDescent="0.35">
      <c r="A202">
        <v>26138489</v>
      </c>
      <c r="B202" t="s">
        <v>1</v>
      </c>
      <c r="C202" t="s">
        <v>205</v>
      </c>
      <c r="D202">
        <v>184</v>
      </c>
      <c r="E202">
        <v>72</v>
      </c>
      <c r="F202" t="s">
        <v>10</v>
      </c>
      <c r="G202">
        <v>2</v>
      </c>
      <c r="H202">
        <v>85</v>
      </c>
      <c r="I202" t="s">
        <v>8</v>
      </c>
      <c r="J202">
        <v>241</v>
      </c>
      <c r="K202">
        <v>70</v>
      </c>
      <c r="L202" t="s">
        <v>8</v>
      </c>
      <c r="M202">
        <v>86</v>
      </c>
      <c r="N202">
        <v>67</v>
      </c>
      <c r="O202" t="s">
        <v>5</v>
      </c>
      <c r="P202">
        <v>87</v>
      </c>
      <c r="Q202">
        <v>70</v>
      </c>
      <c r="R202" t="s">
        <v>10</v>
      </c>
      <c r="S202">
        <v>402</v>
      </c>
      <c r="T202">
        <v>78</v>
      </c>
      <c r="U202" t="s">
        <v>16</v>
      </c>
      <c r="V202">
        <v>442</v>
      </c>
      <c r="W202">
        <v>364</v>
      </c>
      <c r="X202" t="s">
        <v>6</v>
      </c>
      <c r="Y202">
        <v>72.8</v>
      </c>
    </row>
    <row r="203" spans="1:25" x14ac:dyDescent="0.35">
      <c r="A203">
        <v>26138490</v>
      </c>
      <c r="B203" t="s">
        <v>1</v>
      </c>
      <c r="C203" t="s">
        <v>206</v>
      </c>
      <c r="D203">
        <v>184</v>
      </c>
      <c r="E203">
        <v>70</v>
      </c>
      <c r="F203" t="s">
        <v>10</v>
      </c>
      <c r="G203">
        <v>2</v>
      </c>
      <c r="H203">
        <v>83</v>
      </c>
      <c r="I203" t="s">
        <v>8</v>
      </c>
      <c r="J203">
        <v>241</v>
      </c>
      <c r="K203">
        <v>40</v>
      </c>
      <c r="L203" t="s">
        <v>12</v>
      </c>
      <c r="M203">
        <v>86</v>
      </c>
      <c r="N203">
        <v>60</v>
      </c>
      <c r="O203" t="s">
        <v>10</v>
      </c>
      <c r="P203">
        <v>87</v>
      </c>
      <c r="Q203">
        <v>78</v>
      </c>
      <c r="R203" t="s">
        <v>5</v>
      </c>
      <c r="S203">
        <v>402</v>
      </c>
      <c r="T203">
        <v>79</v>
      </c>
      <c r="U203" t="s">
        <v>16</v>
      </c>
      <c r="V203">
        <v>410</v>
      </c>
      <c r="W203">
        <v>331</v>
      </c>
      <c r="X203" t="s">
        <v>6</v>
      </c>
      <c r="Y203">
        <v>66.2</v>
      </c>
    </row>
    <row r="204" spans="1:25" x14ac:dyDescent="0.35">
      <c r="A204">
        <v>26138491</v>
      </c>
      <c r="B204" t="s">
        <v>1</v>
      </c>
      <c r="C204" t="s">
        <v>207</v>
      </c>
      <c r="D204">
        <v>184</v>
      </c>
      <c r="E204">
        <v>80</v>
      </c>
      <c r="F204" t="s">
        <v>5</v>
      </c>
      <c r="G204">
        <v>2</v>
      </c>
      <c r="H204">
        <v>80</v>
      </c>
      <c r="I204" t="s">
        <v>5</v>
      </c>
      <c r="J204">
        <v>241</v>
      </c>
      <c r="K204">
        <v>54</v>
      </c>
      <c r="L204" t="s">
        <v>10</v>
      </c>
      <c r="M204">
        <v>86</v>
      </c>
      <c r="N204">
        <v>68</v>
      </c>
      <c r="O204" t="s">
        <v>5</v>
      </c>
      <c r="P204">
        <v>87</v>
      </c>
      <c r="Q204">
        <v>93</v>
      </c>
      <c r="R204" t="s">
        <v>3</v>
      </c>
      <c r="S204">
        <v>402</v>
      </c>
      <c r="T204">
        <v>85</v>
      </c>
      <c r="U204" t="s">
        <v>10</v>
      </c>
      <c r="V204">
        <v>460</v>
      </c>
      <c r="W204">
        <v>375</v>
      </c>
      <c r="X204" t="s">
        <v>6</v>
      </c>
      <c r="Y204">
        <v>75</v>
      </c>
    </row>
    <row r="205" spans="1:25" x14ac:dyDescent="0.35">
      <c r="A205">
        <v>26138492</v>
      </c>
      <c r="B205" t="s">
        <v>13</v>
      </c>
      <c r="C205" t="s">
        <v>208</v>
      </c>
      <c r="D205">
        <v>184</v>
      </c>
      <c r="E205">
        <v>90</v>
      </c>
      <c r="F205" t="s">
        <v>3</v>
      </c>
      <c r="G205">
        <v>2</v>
      </c>
      <c r="H205">
        <v>90</v>
      </c>
      <c r="I205" t="s">
        <v>3</v>
      </c>
      <c r="J205">
        <v>41</v>
      </c>
      <c r="K205">
        <v>80</v>
      </c>
      <c r="L205" t="s">
        <v>3</v>
      </c>
      <c r="M205">
        <v>86</v>
      </c>
      <c r="N205">
        <v>84</v>
      </c>
      <c r="O205" t="s">
        <v>3</v>
      </c>
      <c r="P205">
        <v>87</v>
      </c>
      <c r="Q205">
        <v>95</v>
      </c>
      <c r="R205" t="s">
        <v>4</v>
      </c>
      <c r="S205">
        <v>402</v>
      </c>
      <c r="T205">
        <v>93</v>
      </c>
      <c r="U205" t="s">
        <v>3</v>
      </c>
      <c r="V205">
        <v>532</v>
      </c>
      <c r="W205">
        <v>439</v>
      </c>
      <c r="X205" t="s">
        <v>6</v>
      </c>
      <c r="Y205">
        <v>87.8</v>
      </c>
    </row>
    <row r="206" spans="1:25" x14ac:dyDescent="0.35">
      <c r="A206">
        <v>26138493</v>
      </c>
      <c r="B206" t="s">
        <v>13</v>
      </c>
      <c r="C206" t="s">
        <v>209</v>
      </c>
      <c r="D206">
        <v>184</v>
      </c>
      <c r="E206">
        <v>90</v>
      </c>
      <c r="F206" t="s">
        <v>3</v>
      </c>
      <c r="G206">
        <v>2</v>
      </c>
      <c r="H206">
        <v>90</v>
      </c>
      <c r="I206" t="s">
        <v>3</v>
      </c>
      <c r="J206">
        <v>41</v>
      </c>
      <c r="K206">
        <v>91</v>
      </c>
      <c r="L206" t="s">
        <v>4</v>
      </c>
      <c r="M206">
        <v>86</v>
      </c>
      <c r="N206">
        <v>81</v>
      </c>
      <c r="O206" t="s">
        <v>3</v>
      </c>
      <c r="P206">
        <v>87</v>
      </c>
      <c r="Q206">
        <v>93</v>
      </c>
      <c r="R206" t="s">
        <v>3</v>
      </c>
      <c r="S206">
        <v>402</v>
      </c>
      <c r="T206">
        <v>95</v>
      </c>
      <c r="U206" t="s">
        <v>3</v>
      </c>
      <c r="V206">
        <v>540</v>
      </c>
      <c r="W206">
        <v>445</v>
      </c>
      <c r="X206" t="s">
        <v>6</v>
      </c>
      <c r="Y206">
        <v>89</v>
      </c>
    </row>
    <row r="207" spans="1:25" x14ac:dyDescent="0.35">
      <c r="A207">
        <v>26138494</v>
      </c>
      <c r="B207" t="s">
        <v>1</v>
      </c>
      <c r="C207" t="s">
        <v>210</v>
      </c>
      <c r="D207">
        <v>184</v>
      </c>
      <c r="E207">
        <v>90</v>
      </c>
      <c r="F207" t="s">
        <v>3</v>
      </c>
      <c r="G207">
        <v>2</v>
      </c>
      <c r="H207">
        <v>80</v>
      </c>
      <c r="I207" t="s">
        <v>5</v>
      </c>
      <c r="J207">
        <v>41</v>
      </c>
      <c r="K207">
        <v>70</v>
      </c>
      <c r="L207" t="s">
        <v>8</v>
      </c>
      <c r="M207">
        <v>86</v>
      </c>
      <c r="N207">
        <v>79</v>
      </c>
      <c r="O207" t="s">
        <v>8</v>
      </c>
      <c r="P207">
        <v>87</v>
      </c>
      <c r="Q207">
        <v>93</v>
      </c>
      <c r="R207" t="s">
        <v>3</v>
      </c>
      <c r="S207">
        <v>402</v>
      </c>
      <c r="T207">
        <v>87</v>
      </c>
      <c r="U207" t="s">
        <v>5</v>
      </c>
      <c r="V207">
        <v>499</v>
      </c>
      <c r="W207">
        <v>412</v>
      </c>
      <c r="X207" t="s">
        <v>6</v>
      </c>
      <c r="Y207">
        <v>82.4</v>
      </c>
    </row>
    <row r="208" spans="1:25" x14ac:dyDescent="0.35">
      <c r="A208">
        <v>26138495</v>
      </c>
      <c r="B208" t="s">
        <v>1</v>
      </c>
      <c r="C208" t="s">
        <v>211</v>
      </c>
      <c r="D208">
        <v>184</v>
      </c>
      <c r="E208">
        <v>76</v>
      </c>
      <c r="F208" t="s">
        <v>5</v>
      </c>
      <c r="G208">
        <v>2</v>
      </c>
      <c r="H208">
        <v>70</v>
      </c>
      <c r="I208" t="s">
        <v>10</v>
      </c>
      <c r="J208">
        <v>41</v>
      </c>
      <c r="K208">
        <v>54</v>
      </c>
      <c r="L208" t="s">
        <v>10</v>
      </c>
      <c r="M208">
        <v>86</v>
      </c>
      <c r="N208">
        <v>53</v>
      </c>
      <c r="O208" t="s">
        <v>10</v>
      </c>
      <c r="P208">
        <v>87</v>
      </c>
      <c r="Q208">
        <v>88</v>
      </c>
      <c r="R208" t="s">
        <v>8</v>
      </c>
      <c r="S208">
        <v>402</v>
      </c>
      <c r="T208">
        <v>81</v>
      </c>
      <c r="U208" t="s">
        <v>16</v>
      </c>
      <c r="V208">
        <v>422</v>
      </c>
      <c r="W208">
        <v>341</v>
      </c>
      <c r="X208" t="s">
        <v>6</v>
      </c>
      <c r="Y208">
        <v>68.2</v>
      </c>
    </row>
    <row r="209" spans="1:25" x14ac:dyDescent="0.35">
      <c r="A209">
        <v>26138496</v>
      </c>
      <c r="B209" t="s">
        <v>1</v>
      </c>
      <c r="C209" t="s">
        <v>212</v>
      </c>
      <c r="D209">
        <v>184</v>
      </c>
      <c r="E209">
        <v>79</v>
      </c>
      <c r="F209" t="s">
        <v>5</v>
      </c>
      <c r="G209">
        <v>122</v>
      </c>
      <c r="H209">
        <v>81</v>
      </c>
      <c r="I209" t="s">
        <v>8</v>
      </c>
      <c r="J209">
        <v>41</v>
      </c>
      <c r="K209">
        <v>51</v>
      </c>
      <c r="L209" t="s">
        <v>16</v>
      </c>
      <c r="M209">
        <v>86</v>
      </c>
      <c r="N209">
        <v>60</v>
      </c>
      <c r="O209" t="s">
        <v>10</v>
      </c>
      <c r="P209">
        <v>87</v>
      </c>
      <c r="Q209">
        <v>80</v>
      </c>
      <c r="R209" t="s">
        <v>5</v>
      </c>
      <c r="S209">
        <v>402</v>
      </c>
      <c r="T209">
        <v>78</v>
      </c>
      <c r="U209" t="s">
        <v>16</v>
      </c>
      <c r="V209">
        <v>429</v>
      </c>
      <c r="W209">
        <v>351</v>
      </c>
      <c r="X209" t="s">
        <v>6</v>
      </c>
      <c r="Y209">
        <v>70.2</v>
      </c>
    </row>
    <row r="210" spans="1:25" x14ac:dyDescent="0.35">
      <c r="A210">
        <v>26138497</v>
      </c>
      <c r="B210" t="s">
        <v>13</v>
      </c>
      <c r="C210" t="s">
        <v>213</v>
      </c>
      <c r="D210">
        <v>184</v>
      </c>
      <c r="E210">
        <v>98</v>
      </c>
      <c r="F210" t="s">
        <v>4</v>
      </c>
      <c r="G210">
        <v>2</v>
      </c>
      <c r="H210">
        <v>90</v>
      </c>
      <c r="I210" t="s">
        <v>3</v>
      </c>
      <c r="J210">
        <v>41</v>
      </c>
      <c r="K210">
        <v>92</v>
      </c>
      <c r="L210" t="s">
        <v>4</v>
      </c>
      <c r="M210">
        <v>86</v>
      </c>
      <c r="N210">
        <v>95</v>
      </c>
      <c r="O210" t="s">
        <v>4</v>
      </c>
      <c r="P210">
        <v>87</v>
      </c>
      <c r="Q210">
        <v>97</v>
      </c>
      <c r="R210" t="s">
        <v>4</v>
      </c>
      <c r="S210">
        <v>402</v>
      </c>
      <c r="T210">
        <v>96</v>
      </c>
      <c r="U210" t="s">
        <v>4</v>
      </c>
      <c r="V210">
        <v>568</v>
      </c>
      <c r="W210">
        <v>472</v>
      </c>
      <c r="X210" t="s">
        <v>6</v>
      </c>
      <c r="Y210">
        <v>94.4</v>
      </c>
    </row>
    <row r="211" spans="1:25" x14ac:dyDescent="0.35">
      <c r="A211">
        <v>26138498</v>
      </c>
      <c r="B211" t="s">
        <v>13</v>
      </c>
      <c r="C211" t="s">
        <v>214</v>
      </c>
      <c r="D211">
        <v>184</v>
      </c>
      <c r="E211">
        <v>80</v>
      </c>
      <c r="F211" t="s">
        <v>5</v>
      </c>
      <c r="G211">
        <v>2</v>
      </c>
      <c r="H211">
        <v>84</v>
      </c>
      <c r="I211" t="s">
        <v>8</v>
      </c>
      <c r="J211">
        <v>241</v>
      </c>
      <c r="K211">
        <v>55</v>
      </c>
      <c r="L211" t="s">
        <v>10</v>
      </c>
      <c r="M211">
        <v>86</v>
      </c>
      <c r="N211">
        <v>73</v>
      </c>
      <c r="O211" t="s">
        <v>8</v>
      </c>
      <c r="P211">
        <v>87</v>
      </c>
      <c r="Q211">
        <v>90</v>
      </c>
      <c r="R211" t="s">
        <v>3</v>
      </c>
      <c r="S211">
        <v>402</v>
      </c>
      <c r="T211">
        <v>85</v>
      </c>
      <c r="U211" t="s">
        <v>10</v>
      </c>
      <c r="V211">
        <v>467</v>
      </c>
      <c r="W211">
        <v>382</v>
      </c>
      <c r="X211" t="s">
        <v>6</v>
      </c>
      <c r="Y211">
        <v>76.400000000000006</v>
      </c>
    </row>
    <row r="212" spans="1:25" x14ac:dyDescent="0.35">
      <c r="A212">
        <v>26138499</v>
      </c>
      <c r="B212" t="s">
        <v>1</v>
      </c>
      <c r="C212" t="s">
        <v>215</v>
      </c>
      <c r="D212">
        <v>184</v>
      </c>
      <c r="E212">
        <v>69</v>
      </c>
      <c r="F212" t="s">
        <v>16</v>
      </c>
      <c r="G212">
        <v>2</v>
      </c>
      <c r="H212">
        <v>68</v>
      </c>
      <c r="I212" t="s">
        <v>16</v>
      </c>
      <c r="J212">
        <v>41</v>
      </c>
      <c r="K212">
        <v>57</v>
      </c>
      <c r="L212" t="s">
        <v>10</v>
      </c>
      <c r="M212">
        <v>86</v>
      </c>
      <c r="N212">
        <v>60</v>
      </c>
      <c r="O212" t="s">
        <v>10</v>
      </c>
      <c r="P212">
        <v>87</v>
      </c>
      <c r="Q212">
        <v>69</v>
      </c>
      <c r="R212" t="s">
        <v>10</v>
      </c>
      <c r="S212">
        <v>402</v>
      </c>
      <c r="T212">
        <v>72</v>
      </c>
      <c r="U212" t="s">
        <v>12</v>
      </c>
      <c r="V212">
        <v>395</v>
      </c>
      <c r="W212">
        <v>323</v>
      </c>
      <c r="X212" t="s">
        <v>6</v>
      </c>
      <c r="Y212">
        <v>64.599999999999994</v>
      </c>
    </row>
    <row r="213" spans="1:25" x14ac:dyDescent="0.35">
      <c r="A213">
        <v>26138500</v>
      </c>
      <c r="B213" t="s">
        <v>1</v>
      </c>
      <c r="C213" t="s">
        <v>216</v>
      </c>
      <c r="D213">
        <v>184</v>
      </c>
      <c r="E213">
        <v>90</v>
      </c>
      <c r="F213" t="s">
        <v>3</v>
      </c>
      <c r="G213">
        <v>2</v>
      </c>
      <c r="H213">
        <v>83</v>
      </c>
      <c r="I213" t="s">
        <v>8</v>
      </c>
      <c r="J213">
        <v>41</v>
      </c>
      <c r="K213">
        <v>76</v>
      </c>
      <c r="L213" t="s">
        <v>8</v>
      </c>
      <c r="M213">
        <v>86</v>
      </c>
      <c r="N213">
        <v>81</v>
      </c>
      <c r="O213" t="s">
        <v>3</v>
      </c>
      <c r="P213">
        <v>87</v>
      </c>
      <c r="Q213">
        <v>96</v>
      </c>
      <c r="R213" t="s">
        <v>4</v>
      </c>
      <c r="S213">
        <v>402</v>
      </c>
      <c r="T213">
        <v>94</v>
      </c>
      <c r="U213" t="s">
        <v>3</v>
      </c>
      <c r="V213">
        <v>520</v>
      </c>
      <c r="W213">
        <v>426</v>
      </c>
      <c r="X213" t="s">
        <v>6</v>
      </c>
      <c r="Y213">
        <v>85.2</v>
      </c>
    </row>
    <row r="214" spans="1:25" x14ac:dyDescent="0.35">
      <c r="A214">
        <v>26138501</v>
      </c>
      <c r="B214" t="s">
        <v>1</v>
      </c>
      <c r="C214" t="s">
        <v>217</v>
      </c>
      <c r="D214">
        <v>184</v>
      </c>
      <c r="E214">
        <v>73</v>
      </c>
      <c r="F214" t="s">
        <v>10</v>
      </c>
      <c r="G214">
        <v>2</v>
      </c>
      <c r="H214">
        <v>80</v>
      </c>
      <c r="I214" t="s">
        <v>5</v>
      </c>
      <c r="J214">
        <v>241</v>
      </c>
      <c r="K214">
        <v>53</v>
      </c>
      <c r="L214" t="s">
        <v>10</v>
      </c>
      <c r="M214">
        <v>86</v>
      </c>
      <c r="N214">
        <v>60</v>
      </c>
      <c r="O214" t="s">
        <v>10</v>
      </c>
      <c r="P214">
        <v>87</v>
      </c>
      <c r="Q214">
        <v>69</v>
      </c>
      <c r="R214" t="s">
        <v>10</v>
      </c>
      <c r="S214">
        <v>402</v>
      </c>
      <c r="T214">
        <v>79</v>
      </c>
      <c r="U214" t="s">
        <v>16</v>
      </c>
      <c r="V214">
        <v>414</v>
      </c>
      <c r="W214">
        <v>335</v>
      </c>
      <c r="X214" t="s">
        <v>6</v>
      </c>
      <c r="Y214">
        <v>67</v>
      </c>
    </row>
    <row r="215" spans="1:25" x14ac:dyDescent="0.35">
      <c r="A215">
        <v>26138502</v>
      </c>
      <c r="B215" t="s">
        <v>1</v>
      </c>
      <c r="C215" t="s">
        <v>218</v>
      </c>
      <c r="D215">
        <v>184</v>
      </c>
      <c r="E215">
        <v>80</v>
      </c>
      <c r="F215" t="s">
        <v>5</v>
      </c>
      <c r="G215">
        <v>2</v>
      </c>
      <c r="H215">
        <v>80</v>
      </c>
      <c r="I215" t="s">
        <v>5</v>
      </c>
      <c r="J215">
        <v>41</v>
      </c>
      <c r="K215">
        <v>70</v>
      </c>
      <c r="L215" t="s">
        <v>8</v>
      </c>
      <c r="M215">
        <v>86</v>
      </c>
      <c r="N215">
        <v>75</v>
      </c>
      <c r="O215" t="s">
        <v>8</v>
      </c>
      <c r="P215">
        <v>87</v>
      </c>
      <c r="Q215">
        <v>97</v>
      </c>
      <c r="R215" t="s">
        <v>4</v>
      </c>
      <c r="S215">
        <v>402</v>
      </c>
      <c r="T215">
        <v>86</v>
      </c>
      <c r="U215" t="s">
        <v>5</v>
      </c>
      <c r="V215">
        <v>488</v>
      </c>
      <c r="W215">
        <v>402</v>
      </c>
      <c r="X215" t="s">
        <v>6</v>
      </c>
      <c r="Y215">
        <v>80.400000000000006</v>
      </c>
    </row>
    <row r="216" spans="1:25" x14ac:dyDescent="0.35">
      <c r="A216">
        <v>26138503</v>
      </c>
      <c r="B216" t="s">
        <v>13</v>
      </c>
      <c r="C216" t="s">
        <v>219</v>
      </c>
      <c r="D216">
        <v>184</v>
      </c>
      <c r="E216">
        <v>90</v>
      </c>
      <c r="F216" t="s">
        <v>3</v>
      </c>
      <c r="G216">
        <v>2</v>
      </c>
      <c r="H216">
        <v>79</v>
      </c>
      <c r="I216" t="s">
        <v>5</v>
      </c>
      <c r="J216">
        <v>41</v>
      </c>
      <c r="K216">
        <v>56</v>
      </c>
      <c r="L216" t="s">
        <v>10</v>
      </c>
      <c r="M216">
        <v>86</v>
      </c>
      <c r="N216">
        <v>70</v>
      </c>
      <c r="O216" t="s">
        <v>8</v>
      </c>
      <c r="P216">
        <v>87</v>
      </c>
      <c r="Q216">
        <v>89</v>
      </c>
      <c r="R216" t="s">
        <v>3</v>
      </c>
      <c r="S216">
        <v>402</v>
      </c>
      <c r="T216">
        <v>86</v>
      </c>
      <c r="U216" t="s">
        <v>5</v>
      </c>
      <c r="V216">
        <v>470</v>
      </c>
      <c r="W216">
        <v>384</v>
      </c>
      <c r="X216" t="s">
        <v>6</v>
      </c>
      <c r="Y216">
        <v>76.8</v>
      </c>
    </row>
    <row r="217" spans="1:25" x14ac:dyDescent="0.35">
      <c r="A217">
        <v>26138504</v>
      </c>
      <c r="B217" t="s">
        <v>13</v>
      </c>
      <c r="C217" t="s">
        <v>220</v>
      </c>
      <c r="D217">
        <v>184</v>
      </c>
      <c r="E217">
        <v>90</v>
      </c>
      <c r="F217" t="s">
        <v>3</v>
      </c>
      <c r="G217">
        <v>2</v>
      </c>
      <c r="H217">
        <v>84</v>
      </c>
      <c r="I217" t="s">
        <v>8</v>
      </c>
      <c r="J217">
        <v>41</v>
      </c>
      <c r="K217">
        <v>76</v>
      </c>
      <c r="L217" t="s">
        <v>8</v>
      </c>
      <c r="M217">
        <v>86</v>
      </c>
      <c r="N217">
        <v>89</v>
      </c>
      <c r="O217" t="s">
        <v>3</v>
      </c>
      <c r="P217">
        <v>87</v>
      </c>
      <c r="Q217">
        <v>97</v>
      </c>
      <c r="R217" t="s">
        <v>4</v>
      </c>
      <c r="S217">
        <v>402</v>
      </c>
      <c r="T217">
        <v>93</v>
      </c>
      <c r="U217" t="s">
        <v>3</v>
      </c>
      <c r="V217">
        <v>529</v>
      </c>
      <c r="W217">
        <v>436</v>
      </c>
      <c r="X217" t="s">
        <v>6</v>
      </c>
      <c r="Y217">
        <v>87.2</v>
      </c>
    </row>
    <row r="218" spans="1:25" x14ac:dyDescent="0.35">
      <c r="A218">
        <v>26138505</v>
      </c>
      <c r="B218" t="s">
        <v>1</v>
      </c>
      <c r="C218" t="s">
        <v>144</v>
      </c>
      <c r="D218">
        <v>184</v>
      </c>
      <c r="E218">
        <v>90</v>
      </c>
      <c r="F218" t="s">
        <v>3</v>
      </c>
      <c r="G218">
        <v>2</v>
      </c>
      <c r="H218">
        <v>79</v>
      </c>
      <c r="I218" t="s">
        <v>5</v>
      </c>
      <c r="J218">
        <v>41</v>
      </c>
      <c r="K218">
        <v>82</v>
      </c>
      <c r="L218" t="s">
        <v>3</v>
      </c>
      <c r="M218">
        <v>86</v>
      </c>
      <c r="N218">
        <v>83</v>
      </c>
      <c r="O218" t="s">
        <v>3</v>
      </c>
      <c r="P218">
        <v>87</v>
      </c>
      <c r="Q218">
        <v>89</v>
      </c>
      <c r="R218" t="s">
        <v>3</v>
      </c>
      <c r="S218">
        <v>402</v>
      </c>
      <c r="T218">
        <v>87</v>
      </c>
      <c r="U218" t="s">
        <v>5</v>
      </c>
      <c r="V218">
        <v>510</v>
      </c>
      <c r="W218">
        <v>423</v>
      </c>
      <c r="X218" t="s">
        <v>6</v>
      </c>
      <c r="Y218">
        <v>84.6</v>
      </c>
    </row>
    <row r="219" spans="1:25" x14ac:dyDescent="0.35">
      <c r="A219">
        <v>26138506</v>
      </c>
      <c r="B219" t="s">
        <v>13</v>
      </c>
      <c r="C219" t="s">
        <v>221</v>
      </c>
      <c r="D219">
        <v>184</v>
      </c>
      <c r="E219">
        <v>65</v>
      </c>
      <c r="F219" t="s">
        <v>16</v>
      </c>
      <c r="G219">
        <v>2</v>
      </c>
      <c r="H219">
        <v>80</v>
      </c>
      <c r="I219" t="s">
        <v>5</v>
      </c>
      <c r="J219">
        <v>241</v>
      </c>
      <c r="K219">
        <v>53</v>
      </c>
      <c r="L219" t="s">
        <v>10</v>
      </c>
      <c r="M219">
        <v>86</v>
      </c>
      <c r="N219">
        <v>60</v>
      </c>
      <c r="O219" t="s">
        <v>10</v>
      </c>
      <c r="P219">
        <v>87</v>
      </c>
      <c r="Q219">
        <v>87</v>
      </c>
      <c r="R219" t="s">
        <v>8</v>
      </c>
      <c r="S219">
        <v>402</v>
      </c>
      <c r="T219">
        <v>81</v>
      </c>
      <c r="U219" t="s">
        <v>16</v>
      </c>
      <c r="V219">
        <v>426</v>
      </c>
      <c r="W219">
        <v>345</v>
      </c>
      <c r="X219" t="s">
        <v>6</v>
      </c>
      <c r="Y219">
        <v>69</v>
      </c>
    </row>
    <row r="220" spans="1:25" x14ac:dyDescent="0.35">
      <c r="A220">
        <v>26138507</v>
      </c>
      <c r="B220" t="s">
        <v>1</v>
      </c>
      <c r="C220" t="s">
        <v>222</v>
      </c>
      <c r="D220">
        <v>184</v>
      </c>
      <c r="E220">
        <v>80</v>
      </c>
      <c r="F220" t="s">
        <v>5</v>
      </c>
      <c r="G220">
        <v>2</v>
      </c>
      <c r="H220">
        <v>68</v>
      </c>
      <c r="I220" t="s">
        <v>16</v>
      </c>
      <c r="J220">
        <v>41</v>
      </c>
      <c r="K220">
        <v>60</v>
      </c>
      <c r="L220" t="s">
        <v>5</v>
      </c>
      <c r="M220">
        <v>86</v>
      </c>
      <c r="N220">
        <v>85</v>
      </c>
      <c r="O220" t="s">
        <v>3</v>
      </c>
      <c r="P220">
        <v>87</v>
      </c>
      <c r="Q220">
        <v>88</v>
      </c>
      <c r="R220" t="s">
        <v>8</v>
      </c>
      <c r="S220">
        <v>402</v>
      </c>
      <c r="T220">
        <v>85</v>
      </c>
      <c r="U220" t="s">
        <v>10</v>
      </c>
      <c r="V220">
        <v>466</v>
      </c>
      <c r="W220">
        <v>381</v>
      </c>
      <c r="X220" t="s">
        <v>6</v>
      </c>
      <c r="Y220">
        <v>76.2</v>
      </c>
    </row>
    <row r="221" spans="1:25" x14ac:dyDescent="0.35">
      <c r="A221">
        <v>26138508</v>
      </c>
      <c r="B221" t="s">
        <v>13</v>
      </c>
      <c r="C221" t="s">
        <v>223</v>
      </c>
      <c r="D221">
        <v>184</v>
      </c>
      <c r="E221">
        <v>75</v>
      </c>
      <c r="F221" t="s">
        <v>10</v>
      </c>
      <c r="G221">
        <v>2</v>
      </c>
      <c r="H221">
        <v>80</v>
      </c>
      <c r="I221" t="s">
        <v>5</v>
      </c>
      <c r="J221">
        <v>41</v>
      </c>
      <c r="K221">
        <v>69</v>
      </c>
      <c r="L221" t="s">
        <v>5</v>
      </c>
      <c r="M221">
        <v>86</v>
      </c>
      <c r="N221">
        <v>75</v>
      </c>
      <c r="O221" t="s">
        <v>8</v>
      </c>
      <c r="P221">
        <v>87</v>
      </c>
      <c r="Q221">
        <v>89</v>
      </c>
      <c r="R221" t="s">
        <v>3</v>
      </c>
      <c r="S221">
        <v>402</v>
      </c>
      <c r="T221">
        <v>83</v>
      </c>
      <c r="U221" t="s">
        <v>10</v>
      </c>
      <c r="V221">
        <v>471</v>
      </c>
      <c r="W221">
        <v>388</v>
      </c>
      <c r="X221" t="s">
        <v>6</v>
      </c>
      <c r="Y221">
        <v>77.599999999999994</v>
      </c>
    </row>
    <row r="222" spans="1:25" x14ac:dyDescent="0.35">
      <c r="A222">
        <v>26138509</v>
      </c>
      <c r="B222" t="s">
        <v>1</v>
      </c>
      <c r="C222" t="s">
        <v>224</v>
      </c>
      <c r="D222">
        <v>184</v>
      </c>
      <c r="E222">
        <v>89</v>
      </c>
      <c r="F222" t="s">
        <v>3</v>
      </c>
      <c r="G222">
        <v>2</v>
      </c>
      <c r="H222">
        <v>84</v>
      </c>
      <c r="I222" t="s">
        <v>8</v>
      </c>
      <c r="J222">
        <v>41</v>
      </c>
      <c r="K222">
        <v>70</v>
      </c>
      <c r="L222" t="s">
        <v>8</v>
      </c>
      <c r="M222">
        <v>86</v>
      </c>
      <c r="N222">
        <v>88</v>
      </c>
      <c r="O222" t="s">
        <v>3</v>
      </c>
      <c r="P222">
        <v>87</v>
      </c>
      <c r="Q222">
        <v>96</v>
      </c>
      <c r="R222" t="s">
        <v>4</v>
      </c>
      <c r="S222">
        <v>402</v>
      </c>
      <c r="T222">
        <v>86</v>
      </c>
      <c r="U222" t="s">
        <v>5</v>
      </c>
      <c r="V222">
        <v>513</v>
      </c>
      <c r="W222">
        <v>427</v>
      </c>
      <c r="X222" t="s">
        <v>6</v>
      </c>
      <c r="Y222">
        <v>85.4</v>
      </c>
    </row>
    <row r="223" spans="1:25" x14ac:dyDescent="0.35">
      <c r="A223">
        <v>26138510</v>
      </c>
      <c r="B223" t="s">
        <v>1</v>
      </c>
      <c r="C223" t="s">
        <v>225</v>
      </c>
      <c r="D223">
        <v>184</v>
      </c>
      <c r="E223">
        <v>98</v>
      </c>
      <c r="F223" t="s">
        <v>4</v>
      </c>
      <c r="G223">
        <v>2</v>
      </c>
      <c r="H223">
        <v>93</v>
      </c>
      <c r="I223" t="s">
        <v>4</v>
      </c>
      <c r="J223">
        <v>41</v>
      </c>
      <c r="K223">
        <v>91</v>
      </c>
      <c r="L223" t="s">
        <v>4</v>
      </c>
      <c r="M223">
        <v>86</v>
      </c>
      <c r="N223">
        <v>93</v>
      </c>
      <c r="O223" t="s">
        <v>4</v>
      </c>
      <c r="P223">
        <v>87</v>
      </c>
      <c r="Q223">
        <v>98</v>
      </c>
      <c r="R223" t="s">
        <v>4</v>
      </c>
      <c r="S223">
        <v>402</v>
      </c>
      <c r="T223">
        <v>93</v>
      </c>
      <c r="U223" t="s">
        <v>3</v>
      </c>
      <c r="V223">
        <v>566</v>
      </c>
      <c r="W223">
        <v>473</v>
      </c>
      <c r="X223" t="s">
        <v>6</v>
      </c>
      <c r="Y223">
        <v>94.6</v>
      </c>
    </row>
    <row r="224" spans="1:25" x14ac:dyDescent="0.35">
      <c r="A224">
        <v>26138511</v>
      </c>
      <c r="B224" t="s">
        <v>13</v>
      </c>
      <c r="C224" t="s">
        <v>226</v>
      </c>
      <c r="D224">
        <v>184</v>
      </c>
      <c r="E224">
        <v>90</v>
      </c>
      <c r="F224" t="s">
        <v>3</v>
      </c>
      <c r="G224">
        <v>2</v>
      </c>
      <c r="H224">
        <v>90</v>
      </c>
      <c r="I224" t="s">
        <v>3</v>
      </c>
      <c r="J224">
        <v>41</v>
      </c>
      <c r="K224">
        <v>95</v>
      </c>
      <c r="L224" t="s">
        <v>4</v>
      </c>
      <c r="M224">
        <v>86</v>
      </c>
      <c r="N224">
        <v>94</v>
      </c>
      <c r="O224" t="s">
        <v>4</v>
      </c>
      <c r="P224">
        <v>87</v>
      </c>
      <c r="Q224">
        <v>98</v>
      </c>
      <c r="R224" t="s">
        <v>4</v>
      </c>
      <c r="S224">
        <v>402</v>
      </c>
      <c r="T224">
        <v>97</v>
      </c>
      <c r="U224" t="s">
        <v>4</v>
      </c>
      <c r="V224">
        <v>564</v>
      </c>
      <c r="W224">
        <v>467</v>
      </c>
      <c r="X224" t="s">
        <v>6</v>
      </c>
      <c r="Y224">
        <v>93.4</v>
      </c>
    </row>
    <row r="225" spans="1:25" x14ac:dyDescent="0.35">
      <c r="A225">
        <v>26138512</v>
      </c>
      <c r="B225" t="s">
        <v>1</v>
      </c>
      <c r="C225" t="s">
        <v>227</v>
      </c>
      <c r="D225">
        <v>184</v>
      </c>
      <c r="E225">
        <v>75</v>
      </c>
      <c r="F225" t="s">
        <v>10</v>
      </c>
      <c r="G225">
        <v>2</v>
      </c>
      <c r="H225">
        <v>73</v>
      </c>
      <c r="I225" t="s">
        <v>10</v>
      </c>
      <c r="J225">
        <v>41</v>
      </c>
      <c r="K225">
        <v>60</v>
      </c>
      <c r="L225" t="s">
        <v>5</v>
      </c>
      <c r="M225">
        <v>86</v>
      </c>
      <c r="N225">
        <v>80</v>
      </c>
      <c r="O225" t="s">
        <v>3</v>
      </c>
      <c r="P225">
        <v>87</v>
      </c>
      <c r="Q225">
        <v>95</v>
      </c>
      <c r="R225" t="s">
        <v>4</v>
      </c>
      <c r="S225">
        <v>402</v>
      </c>
      <c r="T225">
        <v>85</v>
      </c>
      <c r="U225" t="s">
        <v>10</v>
      </c>
      <c r="V225">
        <v>468</v>
      </c>
      <c r="W225">
        <v>383</v>
      </c>
      <c r="X225" t="s">
        <v>6</v>
      </c>
      <c r="Y225">
        <v>76.599999999999994</v>
      </c>
    </row>
    <row r="226" spans="1:25" x14ac:dyDescent="0.35">
      <c r="A226">
        <v>26138513</v>
      </c>
      <c r="B226" t="s">
        <v>13</v>
      </c>
      <c r="C226" t="s">
        <v>228</v>
      </c>
      <c r="D226">
        <v>184</v>
      </c>
      <c r="E226">
        <v>90</v>
      </c>
      <c r="F226" t="s">
        <v>3</v>
      </c>
      <c r="G226">
        <v>2</v>
      </c>
      <c r="H226">
        <v>83</v>
      </c>
      <c r="I226" t="s">
        <v>8</v>
      </c>
      <c r="J226">
        <v>41</v>
      </c>
      <c r="K226">
        <v>70</v>
      </c>
      <c r="L226" t="s">
        <v>8</v>
      </c>
      <c r="M226">
        <v>86</v>
      </c>
      <c r="N226">
        <v>76</v>
      </c>
      <c r="O226" t="s">
        <v>8</v>
      </c>
      <c r="P226">
        <v>87</v>
      </c>
      <c r="Q226">
        <v>95</v>
      </c>
      <c r="R226" t="s">
        <v>4</v>
      </c>
      <c r="S226">
        <v>402</v>
      </c>
      <c r="T226">
        <v>88</v>
      </c>
      <c r="U226" t="s">
        <v>5</v>
      </c>
      <c r="V226">
        <v>502</v>
      </c>
      <c r="W226">
        <v>414</v>
      </c>
      <c r="X226" t="s">
        <v>6</v>
      </c>
      <c r="Y226">
        <v>82.8</v>
      </c>
    </row>
    <row r="227" spans="1:25" x14ac:dyDescent="0.35">
      <c r="A227">
        <v>26138514</v>
      </c>
      <c r="B227" t="s">
        <v>1</v>
      </c>
      <c r="C227" t="s">
        <v>229</v>
      </c>
      <c r="D227">
        <v>184</v>
      </c>
      <c r="E227">
        <v>90</v>
      </c>
      <c r="F227" t="s">
        <v>3</v>
      </c>
      <c r="G227">
        <v>2</v>
      </c>
      <c r="H227">
        <v>81</v>
      </c>
      <c r="I227" t="s">
        <v>8</v>
      </c>
      <c r="J227">
        <v>41</v>
      </c>
      <c r="K227">
        <v>91</v>
      </c>
      <c r="L227" t="s">
        <v>4</v>
      </c>
      <c r="M227">
        <v>86</v>
      </c>
      <c r="N227">
        <v>68</v>
      </c>
      <c r="O227" t="s">
        <v>5</v>
      </c>
      <c r="P227">
        <v>87</v>
      </c>
      <c r="Q227">
        <v>96</v>
      </c>
      <c r="R227" t="s">
        <v>4</v>
      </c>
      <c r="S227">
        <v>402</v>
      </c>
      <c r="T227">
        <v>90</v>
      </c>
      <c r="U227" t="s">
        <v>8</v>
      </c>
      <c r="V227">
        <v>516</v>
      </c>
      <c r="W227">
        <v>426</v>
      </c>
      <c r="X227" t="s">
        <v>6</v>
      </c>
      <c r="Y227">
        <v>85.2</v>
      </c>
    </row>
    <row r="228" spans="1:25" x14ac:dyDescent="0.35">
      <c r="A228">
        <v>26138515</v>
      </c>
      <c r="B228" t="s">
        <v>1</v>
      </c>
      <c r="C228" t="s">
        <v>230</v>
      </c>
      <c r="D228">
        <v>184</v>
      </c>
      <c r="E228">
        <v>78</v>
      </c>
      <c r="F228" t="s">
        <v>5</v>
      </c>
      <c r="G228">
        <v>122</v>
      </c>
      <c r="H228">
        <v>59</v>
      </c>
      <c r="I228" t="s">
        <v>16</v>
      </c>
      <c r="J228">
        <v>41</v>
      </c>
      <c r="K228">
        <v>59</v>
      </c>
      <c r="L228" t="s">
        <v>10</v>
      </c>
      <c r="M228">
        <v>86</v>
      </c>
      <c r="N228">
        <v>59</v>
      </c>
      <c r="O228" t="s">
        <v>10</v>
      </c>
      <c r="P228">
        <v>87</v>
      </c>
      <c r="Q228">
        <v>69</v>
      </c>
      <c r="R228" t="s">
        <v>10</v>
      </c>
      <c r="S228">
        <v>402</v>
      </c>
      <c r="T228">
        <v>75</v>
      </c>
      <c r="U228" t="s">
        <v>12</v>
      </c>
      <c r="V228">
        <v>399</v>
      </c>
      <c r="W228">
        <v>324</v>
      </c>
      <c r="X228" t="s">
        <v>6</v>
      </c>
      <c r="Y228">
        <v>64.8</v>
      </c>
    </row>
    <row r="229" spans="1:25" x14ac:dyDescent="0.35">
      <c r="A229">
        <v>26138516</v>
      </c>
      <c r="B229" t="s">
        <v>13</v>
      </c>
      <c r="C229" t="s">
        <v>231</v>
      </c>
      <c r="D229">
        <v>184</v>
      </c>
      <c r="E229">
        <v>80</v>
      </c>
      <c r="F229" t="s">
        <v>5</v>
      </c>
      <c r="G229">
        <v>2</v>
      </c>
      <c r="H229">
        <v>83</v>
      </c>
      <c r="I229" t="s">
        <v>8</v>
      </c>
      <c r="J229">
        <v>41</v>
      </c>
      <c r="K229">
        <v>55</v>
      </c>
      <c r="L229" t="s">
        <v>10</v>
      </c>
      <c r="M229">
        <v>86</v>
      </c>
      <c r="N229">
        <v>68</v>
      </c>
      <c r="O229" t="s">
        <v>5</v>
      </c>
      <c r="P229">
        <v>87</v>
      </c>
      <c r="Q229">
        <v>92</v>
      </c>
      <c r="R229" t="s">
        <v>3</v>
      </c>
      <c r="S229">
        <v>402</v>
      </c>
      <c r="T229">
        <v>86</v>
      </c>
      <c r="U229" t="s">
        <v>5</v>
      </c>
      <c r="V229">
        <v>464</v>
      </c>
      <c r="W229">
        <v>378</v>
      </c>
      <c r="X229" t="s">
        <v>6</v>
      </c>
      <c r="Y229">
        <v>75.599999999999994</v>
      </c>
    </row>
    <row r="230" spans="1:25" x14ac:dyDescent="0.35">
      <c r="A230">
        <v>26138517</v>
      </c>
      <c r="B230" t="s">
        <v>1</v>
      </c>
      <c r="C230" t="s">
        <v>232</v>
      </c>
      <c r="D230">
        <v>184</v>
      </c>
      <c r="E230">
        <v>98</v>
      </c>
      <c r="F230" t="s">
        <v>4</v>
      </c>
      <c r="G230">
        <v>2</v>
      </c>
      <c r="H230">
        <v>92</v>
      </c>
      <c r="I230" t="s">
        <v>4</v>
      </c>
      <c r="J230">
        <v>41</v>
      </c>
      <c r="K230">
        <v>96</v>
      </c>
      <c r="L230" t="s">
        <v>4</v>
      </c>
      <c r="M230">
        <v>86</v>
      </c>
      <c r="N230">
        <v>99</v>
      </c>
      <c r="O230" t="s">
        <v>4</v>
      </c>
      <c r="P230">
        <v>87</v>
      </c>
      <c r="Q230">
        <v>99</v>
      </c>
      <c r="R230" t="s">
        <v>4</v>
      </c>
      <c r="S230">
        <v>402</v>
      </c>
      <c r="T230">
        <v>99</v>
      </c>
      <c r="U230" t="s">
        <v>4</v>
      </c>
      <c r="V230">
        <v>583</v>
      </c>
      <c r="W230">
        <v>484</v>
      </c>
      <c r="X230" t="s">
        <v>6</v>
      </c>
      <c r="Y230">
        <v>96.8</v>
      </c>
    </row>
    <row r="231" spans="1:25" x14ac:dyDescent="0.35">
      <c r="A231">
        <v>26138518</v>
      </c>
      <c r="B231" t="s">
        <v>13</v>
      </c>
      <c r="C231" t="s">
        <v>233</v>
      </c>
      <c r="D231">
        <v>184</v>
      </c>
      <c r="E231">
        <v>90</v>
      </c>
      <c r="F231" t="s">
        <v>3</v>
      </c>
      <c r="G231">
        <v>2</v>
      </c>
      <c r="H231">
        <v>85</v>
      </c>
      <c r="I231" t="s">
        <v>8</v>
      </c>
      <c r="J231">
        <v>41</v>
      </c>
      <c r="K231">
        <v>86</v>
      </c>
      <c r="L231" t="s">
        <v>3</v>
      </c>
      <c r="M231">
        <v>86</v>
      </c>
      <c r="N231">
        <v>81</v>
      </c>
      <c r="O231" t="s">
        <v>3</v>
      </c>
      <c r="P231">
        <v>87</v>
      </c>
      <c r="Q231">
        <v>97</v>
      </c>
      <c r="R231" t="s">
        <v>4</v>
      </c>
      <c r="S231">
        <v>402</v>
      </c>
      <c r="T231">
        <v>89</v>
      </c>
      <c r="U231" t="s">
        <v>8</v>
      </c>
      <c r="V231">
        <v>528</v>
      </c>
      <c r="W231">
        <v>439</v>
      </c>
      <c r="X231" t="s">
        <v>6</v>
      </c>
      <c r="Y231">
        <v>87.8</v>
      </c>
    </row>
    <row r="232" spans="1:25" x14ac:dyDescent="0.35">
      <c r="A232">
        <v>26138519</v>
      </c>
      <c r="B232" t="s">
        <v>13</v>
      </c>
      <c r="C232" t="s">
        <v>234</v>
      </c>
      <c r="D232">
        <v>184</v>
      </c>
      <c r="E232">
        <v>80</v>
      </c>
      <c r="F232" t="s">
        <v>5</v>
      </c>
      <c r="G232">
        <v>2</v>
      </c>
      <c r="H232">
        <v>84</v>
      </c>
      <c r="I232" t="s">
        <v>8</v>
      </c>
      <c r="J232">
        <v>241</v>
      </c>
      <c r="K232">
        <v>55</v>
      </c>
      <c r="L232" t="s">
        <v>10</v>
      </c>
      <c r="M232">
        <v>86</v>
      </c>
      <c r="N232">
        <v>84</v>
      </c>
      <c r="O232" t="s">
        <v>3</v>
      </c>
      <c r="P232">
        <v>87</v>
      </c>
      <c r="Q232">
        <v>95</v>
      </c>
      <c r="R232" t="s">
        <v>4</v>
      </c>
      <c r="S232">
        <v>402</v>
      </c>
      <c r="T232">
        <v>87</v>
      </c>
      <c r="U232" t="s">
        <v>5</v>
      </c>
      <c r="V232">
        <v>485</v>
      </c>
      <c r="W232">
        <v>398</v>
      </c>
      <c r="X232" t="s">
        <v>6</v>
      </c>
      <c r="Y232">
        <v>79.599999999999994</v>
      </c>
    </row>
    <row r="233" spans="1:25" x14ac:dyDescent="0.35">
      <c r="A233">
        <v>26138520</v>
      </c>
      <c r="B233" t="s">
        <v>13</v>
      </c>
      <c r="C233" t="s">
        <v>235</v>
      </c>
      <c r="D233">
        <v>184</v>
      </c>
      <c r="E233">
        <v>98</v>
      </c>
      <c r="F233" t="s">
        <v>4</v>
      </c>
      <c r="G233">
        <v>2</v>
      </c>
      <c r="H233">
        <v>93</v>
      </c>
      <c r="I233" t="s">
        <v>4</v>
      </c>
      <c r="J233">
        <v>41</v>
      </c>
      <c r="K233">
        <v>83</v>
      </c>
      <c r="L233" t="s">
        <v>3</v>
      </c>
      <c r="M233">
        <v>86</v>
      </c>
      <c r="N233">
        <v>92</v>
      </c>
      <c r="O233" t="s">
        <v>4</v>
      </c>
      <c r="P233">
        <v>87</v>
      </c>
      <c r="Q233">
        <v>97</v>
      </c>
      <c r="R233" t="s">
        <v>4</v>
      </c>
      <c r="S233">
        <v>402</v>
      </c>
      <c r="T233">
        <v>93</v>
      </c>
      <c r="U233" t="s">
        <v>3</v>
      </c>
      <c r="V233">
        <v>556</v>
      </c>
      <c r="W233">
        <v>463</v>
      </c>
      <c r="X233" t="s">
        <v>6</v>
      </c>
      <c r="Y233">
        <v>92.6</v>
      </c>
    </row>
    <row r="234" spans="1:25" x14ac:dyDescent="0.35">
      <c r="A234">
        <v>26138521</v>
      </c>
      <c r="B234" t="s">
        <v>1</v>
      </c>
      <c r="C234" t="s">
        <v>69</v>
      </c>
      <c r="D234">
        <v>184</v>
      </c>
      <c r="E234">
        <v>80</v>
      </c>
      <c r="F234" t="s">
        <v>5</v>
      </c>
      <c r="G234">
        <v>2</v>
      </c>
      <c r="H234">
        <v>79</v>
      </c>
      <c r="I234" t="s">
        <v>5</v>
      </c>
      <c r="J234">
        <v>41</v>
      </c>
      <c r="K234">
        <v>58</v>
      </c>
      <c r="L234" t="s">
        <v>10</v>
      </c>
      <c r="M234">
        <v>86</v>
      </c>
      <c r="N234">
        <v>70</v>
      </c>
      <c r="O234" t="s">
        <v>8</v>
      </c>
      <c r="P234">
        <v>87</v>
      </c>
      <c r="Q234">
        <v>87</v>
      </c>
      <c r="R234" t="s">
        <v>8</v>
      </c>
      <c r="S234">
        <v>402</v>
      </c>
      <c r="T234">
        <v>81</v>
      </c>
      <c r="U234" t="s">
        <v>16</v>
      </c>
      <c r="V234">
        <v>455</v>
      </c>
      <c r="W234">
        <v>374</v>
      </c>
      <c r="X234" t="s">
        <v>6</v>
      </c>
      <c r="Y234">
        <v>74.8</v>
      </c>
    </row>
    <row r="235" spans="1:25" x14ac:dyDescent="0.35">
      <c r="A235">
        <v>26138522</v>
      </c>
      <c r="B235" t="s">
        <v>1</v>
      </c>
      <c r="C235" t="s">
        <v>236</v>
      </c>
      <c r="D235">
        <v>184</v>
      </c>
      <c r="E235">
        <v>56</v>
      </c>
      <c r="F235" t="s">
        <v>12</v>
      </c>
      <c r="G235">
        <v>2</v>
      </c>
      <c r="H235">
        <v>69</v>
      </c>
      <c r="I235" t="s">
        <v>16</v>
      </c>
      <c r="J235">
        <v>41</v>
      </c>
      <c r="K235">
        <v>40</v>
      </c>
      <c r="L235" t="s">
        <v>12</v>
      </c>
      <c r="M235">
        <v>86</v>
      </c>
      <c r="N235">
        <v>55</v>
      </c>
      <c r="O235" t="s">
        <v>10</v>
      </c>
      <c r="P235">
        <v>87</v>
      </c>
      <c r="Q235">
        <v>69</v>
      </c>
      <c r="R235" t="s">
        <v>10</v>
      </c>
      <c r="S235">
        <v>402</v>
      </c>
      <c r="T235">
        <v>70</v>
      </c>
      <c r="U235" t="s">
        <v>19</v>
      </c>
      <c r="V235">
        <v>359</v>
      </c>
      <c r="W235">
        <v>289</v>
      </c>
      <c r="X235" t="s">
        <v>6</v>
      </c>
      <c r="Y235">
        <v>57.8</v>
      </c>
    </row>
    <row r="236" spans="1:25" x14ac:dyDescent="0.35">
      <c r="A236">
        <v>26138523</v>
      </c>
      <c r="B236" t="s">
        <v>1</v>
      </c>
      <c r="C236" t="s">
        <v>237</v>
      </c>
      <c r="D236">
        <v>184</v>
      </c>
      <c r="E236">
        <v>60</v>
      </c>
      <c r="F236" t="s">
        <v>12</v>
      </c>
      <c r="G236">
        <v>122</v>
      </c>
      <c r="H236">
        <v>81</v>
      </c>
      <c r="I236" t="s">
        <v>8</v>
      </c>
      <c r="J236">
        <v>41</v>
      </c>
      <c r="K236">
        <v>60</v>
      </c>
      <c r="L236" t="s">
        <v>5</v>
      </c>
      <c r="M236">
        <v>86</v>
      </c>
      <c r="N236">
        <v>70</v>
      </c>
      <c r="O236" t="s">
        <v>8</v>
      </c>
      <c r="P236">
        <v>87</v>
      </c>
      <c r="Q236">
        <v>79</v>
      </c>
      <c r="R236" t="s">
        <v>5</v>
      </c>
      <c r="S236">
        <v>402</v>
      </c>
      <c r="T236">
        <v>73</v>
      </c>
      <c r="U236" t="s">
        <v>12</v>
      </c>
      <c r="V236">
        <v>423</v>
      </c>
      <c r="W236">
        <v>350</v>
      </c>
      <c r="X236" t="s">
        <v>6</v>
      </c>
      <c r="Y236">
        <v>70</v>
      </c>
    </row>
    <row r="237" spans="1:25" x14ac:dyDescent="0.35">
      <c r="A237">
        <v>26138524</v>
      </c>
      <c r="B237" t="s">
        <v>13</v>
      </c>
      <c r="C237" t="s">
        <v>238</v>
      </c>
      <c r="D237">
        <v>184</v>
      </c>
      <c r="E237">
        <v>58</v>
      </c>
      <c r="F237" t="s">
        <v>12</v>
      </c>
      <c r="G237">
        <v>2</v>
      </c>
      <c r="H237">
        <v>68</v>
      </c>
      <c r="I237" t="s">
        <v>16</v>
      </c>
      <c r="J237">
        <v>41</v>
      </c>
      <c r="K237">
        <v>49</v>
      </c>
      <c r="L237" t="s">
        <v>16</v>
      </c>
      <c r="M237">
        <v>86</v>
      </c>
      <c r="N237">
        <v>44</v>
      </c>
      <c r="O237" t="s">
        <v>12</v>
      </c>
      <c r="P237">
        <v>87</v>
      </c>
      <c r="Q237">
        <v>69</v>
      </c>
      <c r="R237" t="s">
        <v>10</v>
      </c>
      <c r="S237">
        <v>402</v>
      </c>
      <c r="T237">
        <v>70</v>
      </c>
      <c r="U237" t="s">
        <v>19</v>
      </c>
      <c r="V237">
        <v>358</v>
      </c>
      <c r="W237">
        <v>288</v>
      </c>
      <c r="X237" t="s">
        <v>6</v>
      </c>
      <c r="Y237">
        <v>57.6</v>
      </c>
    </row>
    <row r="238" spans="1:25" x14ac:dyDescent="0.35">
      <c r="A238">
        <v>26138525</v>
      </c>
      <c r="B238" t="s">
        <v>13</v>
      </c>
      <c r="C238" t="s">
        <v>82</v>
      </c>
      <c r="D238">
        <v>184</v>
      </c>
      <c r="E238">
        <v>60</v>
      </c>
      <c r="F238" t="s">
        <v>12</v>
      </c>
      <c r="G238">
        <v>2</v>
      </c>
      <c r="H238">
        <v>68</v>
      </c>
      <c r="I238" t="s">
        <v>16</v>
      </c>
      <c r="J238">
        <v>41</v>
      </c>
      <c r="K238">
        <v>48</v>
      </c>
      <c r="L238" t="s">
        <v>16</v>
      </c>
      <c r="M238">
        <v>86</v>
      </c>
      <c r="N238">
        <v>58</v>
      </c>
      <c r="O238" t="s">
        <v>10</v>
      </c>
      <c r="P238">
        <v>87</v>
      </c>
      <c r="Q238">
        <v>76</v>
      </c>
      <c r="R238" t="s">
        <v>5</v>
      </c>
      <c r="S238">
        <v>402</v>
      </c>
      <c r="T238">
        <v>72</v>
      </c>
      <c r="U238" t="s">
        <v>12</v>
      </c>
      <c r="V238">
        <v>382</v>
      </c>
      <c r="W238">
        <v>310</v>
      </c>
      <c r="X238" t="s">
        <v>6</v>
      </c>
      <c r="Y238">
        <v>62</v>
      </c>
    </row>
    <row r="239" spans="1:25" x14ac:dyDescent="0.35">
      <c r="A239">
        <v>26138526</v>
      </c>
      <c r="B239" t="s">
        <v>1</v>
      </c>
      <c r="C239" t="s">
        <v>239</v>
      </c>
      <c r="D239">
        <v>184</v>
      </c>
      <c r="E239">
        <v>57</v>
      </c>
      <c r="F239" t="s">
        <v>12</v>
      </c>
      <c r="G239">
        <v>2</v>
      </c>
      <c r="H239">
        <v>60</v>
      </c>
      <c r="I239" t="s">
        <v>12</v>
      </c>
      <c r="J239">
        <v>41</v>
      </c>
      <c r="K239">
        <v>43</v>
      </c>
      <c r="L239" t="s">
        <v>12</v>
      </c>
      <c r="M239">
        <v>86</v>
      </c>
      <c r="N239">
        <v>56</v>
      </c>
      <c r="O239" t="s">
        <v>10</v>
      </c>
      <c r="P239">
        <v>87</v>
      </c>
      <c r="Q239">
        <v>69</v>
      </c>
      <c r="R239" t="s">
        <v>10</v>
      </c>
      <c r="S239">
        <v>402</v>
      </c>
      <c r="T239">
        <v>68</v>
      </c>
      <c r="U239" t="s">
        <v>19</v>
      </c>
      <c r="V239">
        <v>353</v>
      </c>
      <c r="W239">
        <v>285</v>
      </c>
      <c r="X239" t="s">
        <v>6</v>
      </c>
      <c r="Y239">
        <v>57</v>
      </c>
    </row>
    <row r="240" spans="1:25" x14ac:dyDescent="0.35">
      <c r="A240">
        <v>26138527</v>
      </c>
      <c r="B240" t="s">
        <v>1</v>
      </c>
      <c r="C240" t="s">
        <v>240</v>
      </c>
      <c r="D240">
        <v>184</v>
      </c>
      <c r="E240">
        <v>65</v>
      </c>
      <c r="F240" t="s">
        <v>16</v>
      </c>
      <c r="G240">
        <v>122</v>
      </c>
      <c r="H240">
        <v>58</v>
      </c>
      <c r="I240" t="s">
        <v>16</v>
      </c>
      <c r="J240">
        <v>241</v>
      </c>
      <c r="K240">
        <v>50</v>
      </c>
      <c r="L240" t="s">
        <v>16</v>
      </c>
      <c r="M240">
        <v>86</v>
      </c>
      <c r="N240">
        <v>60</v>
      </c>
      <c r="O240" t="s">
        <v>10</v>
      </c>
      <c r="P240">
        <v>87</v>
      </c>
      <c r="Q240">
        <v>70</v>
      </c>
      <c r="R240" t="s">
        <v>10</v>
      </c>
      <c r="S240">
        <v>402</v>
      </c>
      <c r="T240">
        <v>70</v>
      </c>
      <c r="U240" t="s">
        <v>19</v>
      </c>
      <c r="V240">
        <v>373</v>
      </c>
      <c r="W240">
        <v>303</v>
      </c>
      <c r="X240" t="s">
        <v>6</v>
      </c>
      <c r="Y240">
        <v>60.6</v>
      </c>
    </row>
    <row r="241" spans="1:25" x14ac:dyDescent="0.35">
      <c r="A241">
        <v>26138528</v>
      </c>
      <c r="B241" t="s">
        <v>1</v>
      </c>
      <c r="C241" t="s">
        <v>241</v>
      </c>
      <c r="D241">
        <v>184</v>
      </c>
      <c r="E241">
        <v>57</v>
      </c>
      <c r="F241" t="s">
        <v>12</v>
      </c>
      <c r="G241">
        <v>122</v>
      </c>
      <c r="H241">
        <v>57</v>
      </c>
      <c r="I241" t="s">
        <v>12</v>
      </c>
      <c r="J241">
        <v>41</v>
      </c>
      <c r="K241">
        <v>45</v>
      </c>
      <c r="L241" t="s">
        <v>16</v>
      </c>
      <c r="M241">
        <v>86</v>
      </c>
      <c r="N241">
        <v>53</v>
      </c>
      <c r="O241" t="s">
        <v>10</v>
      </c>
      <c r="P241">
        <v>87</v>
      </c>
      <c r="Q241">
        <v>79</v>
      </c>
      <c r="R241" t="s">
        <v>5</v>
      </c>
      <c r="S241">
        <v>402</v>
      </c>
      <c r="T241">
        <v>69</v>
      </c>
      <c r="U241" t="s">
        <v>19</v>
      </c>
      <c r="V241">
        <v>360</v>
      </c>
      <c r="W241">
        <v>291</v>
      </c>
      <c r="X241" t="s">
        <v>6</v>
      </c>
      <c r="Y241">
        <v>58.2</v>
      </c>
    </row>
    <row r="242" spans="1:25" x14ac:dyDescent="0.35">
      <c r="A242">
        <v>26138529</v>
      </c>
      <c r="B242" t="s">
        <v>1</v>
      </c>
      <c r="C242" t="s">
        <v>242</v>
      </c>
      <c r="D242">
        <v>184</v>
      </c>
      <c r="E242">
        <v>57</v>
      </c>
      <c r="F242" t="s">
        <v>12</v>
      </c>
      <c r="G242">
        <v>2</v>
      </c>
      <c r="H242">
        <v>61</v>
      </c>
      <c r="I242" t="s">
        <v>12</v>
      </c>
      <c r="J242">
        <v>241</v>
      </c>
      <c r="K242">
        <v>43</v>
      </c>
      <c r="L242" t="s">
        <v>12</v>
      </c>
      <c r="M242">
        <v>86</v>
      </c>
      <c r="N242">
        <v>59</v>
      </c>
      <c r="O242" t="s">
        <v>10</v>
      </c>
      <c r="P242">
        <v>87</v>
      </c>
      <c r="Q242">
        <v>79</v>
      </c>
      <c r="R242" t="s">
        <v>5</v>
      </c>
      <c r="S242">
        <v>402</v>
      </c>
      <c r="T242">
        <v>71</v>
      </c>
      <c r="U242" t="s">
        <v>12</v>
      </c>
      <c r="V242">
        <v>370</v>
      </c>
      <c r="W242">
        <v>299</v>
      </c>
      <c r="X242" t="s">
        <v>6</v>
      </c>
      <c r="Y242">
        <v>59.8</v>
      </c>
    </row>
    <row r="243" spans="1:25" x14ac:dyDescent="0.35">
      <c r="A243">
        <v>26138530</v>
      </c>
      <c r="B243" t="s">
        <v>13</v>
      </c>
      <c r="C243" t="s">
        <v>243</v>
      </c>
      <c r="D243">
        <v>184</v>
      </c>
      <c r="E243">
        <v>69</v>
      </c>
      <c r="F243" t="s">
        <v>16</v>
      </c>
      <c r="G243">
        <v>2</v>
      </c>
      <c r="H243">
        <v>69</v>
      </c>
      <c r="I243" t="s">
        <v>16</v>
      </c>
      <c r="J243">
        <v>41</v>
      </c>
      <c r="K243">
        <v>53</v>
      </c>
      <c r="L243" t="s">
        <v>10</v>
      </c>
      <c r="M243">
        <v>86</v>
      </c>
      <c r="N243">
        <v>57</v>
      </c>
      <c r="O243" t="s">
        <v>10</v>
      </c>
      <c r="P243">
        <v>87</v>
      </c>
      <c r="Q243">
        <v>79</v>
      </c>
      <c r="R243" t="s">
        <v>5</v>
      </c>
      <c r="S243">
        <v>402</v>
      </c>
      <c r="T243">
        <v>75</v>
      </c>
      <c r="U243" t="s">
        <v>12</v>
      </c>
      <c r="V243">
        <v>402</v>
      </c>
      <c r="W243">
        <v>327</v>
      </c>
      <c r="X243" t="s">
        <v>6</v>
      </c>
      <c r="Y243">
        <v>65.400000000000006</v>
      </c>
    </row>
    <row r="244" spans="1:25" x14ac:dyDescent="0.35">
      <c r="A244">
        <v>26138531</v>
      </c>
      <c r="B244" t="s">
        <v>1</v>
      </c>
      <c r="C244" t="s">
        <v>244</v>
      </c>
      <c r="D244">
        <v>184</v>
      </c>
      <c r="E244">
        <v>69</v>
      </c>
      <c r="F244" t="s">
        <v>16</v>
      </c>
      <c r="G244">
        <v>2</v>
      </c>
      <c r="H244">
        <v>79</v>
      </c>
      <c r="I244" t="s">
        <v>5</v>
      </c>
      <c r="J244">
        <v>241</v>
      </c>
      <c r="K244">
        <v>42</v>
      </c>
      <c r="L244" t="s">
        <v>12</v>
      </c>
      <c r="M244">
        <v>86</v>
      </c>
      <c r="N244">
        <v>60</v>
      </c>
      <c r="O244" t="s">
        <v>10</v>
      </c>
      <c r="P244">
        <v>87</v>
      </c>
      <c r="Q244">
        <v>89</v>
      </c>
      <c r="R244" t="s">
        <v>3</v>
      </c>
      <c r="S244">
        <v>402</v>
      </c>
      <c r="T244">
        <v>79</v>
      </c>
      <c r="U244" t="s">
        <v>16</v>
      </c>
      <c r="V244">
        <v>418</v>
      </c>
      <c r="W244">
        <v>339</v>
      </c>
      <c r="X244" t="s">
        <v>6</v>
      </c>
      <c r="Y244">
        <v>67.8</v>
      </c>
    </row>
    <row r="245" spans="1:25" x14ac:dyDescent="0.35">
      <c r="A245">
        <v>26138532</v>
      </c>
      <c r="B245" t="s">
        <v>13</v>
      </c>
      <c r="C245" t="s">
        <v>245</v>
      </c>
      <c r="D245">
        <v>184</v>
      </c>
      <c r="E245">
        <v>57</v>
      </c>
      <c r="F245" t="s">
        <v>12</v>
      </c>
      <c r="G245">
        <v>2</v>
      </c>
      <c r="H245">
        <v>61</v>
      </c>
      <c r="I245" t="s">
        <v>12</v>
      </c>
      <c r="J245">
        <v>241</v>
      </c>
      <c r="K245">
        <v>36</v>
      </c>
      <c r="L245" t="s">
        <v>19</v>
      </c>
      <c r="M245">
        <v>86</v>
      </c>
      <c r="N245">
        <v>45</v>
      </c>
      <c r="O245" t="s">
        <v>12</v>
      </c>
      <c r="P245">
        <v>87</v>
      </c>
      <c r="Q245">
        <v>69</v>
      </c>
      <c r="R245" t="s">
        <v>10</v>
      </c>
      <c r="S245">
        <v>402</v>
      </c>
      <c r="T245">
        <v>68</v>
      </c>
      <c r="U245" t="s">
        <v>19</v>
      </c>
      <c r="V245">
        <v>336</v>
      </c>
      <c r="W245">
        <v>268</v>
      </c>
      <c r="X245" t="s">
        <v>6</v>
      </c>
      <c r="Y245">
        <v>53.6</v>
      </c>
    </row>
    <row r="246" spans="1:25" x14ac:dyDescent="0.35">
      <c r="A246">
        <v>26138533</v>
      </c>
      <c r="B246" t="s">
        <v>13</v>
      </c>
      <c r="C246" t="s">
        <v>246</v>
      </c>
      <c r="D246">
        <v>184</v>
      </c>
      <c r="E246">
        <v>59</v>
      </c>
      <c r="F246" t="s">
        <v>12</v>
      </c>
      <c r="G246">
        <v>2</v>
      </c>
      <c r="H246">
        <v>61</v>
      </c>
      <c r="I246" t="s">
        <v>12</v>
      </c>
      <c r="J246">
        <v>241</v>
      </c>
      <c r="K246">
        <v>40</v>
      </c>
      <c r="L246" t="s">
        <v>12</v>
      </c>
      <c r="M246">
        <v>86</v>
      </c>
      <c r="N246">
        <v>45</v>
      </c>
      <c r="O246" t="s">
        <v>12</v>
      </c>
      <c r="P246">
        <v>87</v>
      </c>
      <c r="Q246">
        <v>79</v>
      </c>
      <c r="R246" t="s">
        <v>5</v>
      </c>
      <c r="S246">
        <v>402</v>
      </c>
      <c r="T246">
        <v>71</v>
      </c>
      <c r="U246" t="s">
        <v>12</v>
      </c>
      <c r="V246">
        <v>355</v>
      </c>
      <c r="W246">
        <v>284</v>
      </c>
      <c r="X246" t="s">
        <v>6</v>
      </c>
      <c r="Y246">
        <v>56.8</v>
      </c>
    </row>
    <row r="247" spans="1:25" x14ac:dyDescent="0.35">
      <c r="A247">
        <v>26138534</v>
      </c>
      <c r="B247" t="s">
        <v>13</v>
      </c>
      <c r="C247" t="s">
        <v>247</v>
      </c>
      <c r="D247">
        <v>184</v>
      </c>
      <c r="E247">
        <v>75</v>
      </c>
      <c r="F247" t="s">
        <v>10</v>
      </c>
      <c r="G247">
        <v>2</v>
      </c>
      <c r="H247">
        <v>66</v>
      </c>
      <c r="I247" t="s">
        <v>16</v>
      </c>
      <c r="J247">
        <v>241</v>
      </c>
      <c r="K247">
        <v>50</v>
      </c>
      <c r="L247" t="s">
        <v>16</v>
      </c>
      <c r="M247">
        <v>86</v>
      </c>
      <c r="N247">
        <v>59</v>
      </c>
      <c r="O247" t="s">
        <v>10</v>
      </c>
      <c r="P247">
        <v>87</v>
      </c>
      <c r="Q247">
        <v>88</v>
      </c>
      <c r="R247" t="s">
        <v>8</v>
      </c>
      <c r="S247">
        <v>402</v>
      </c>
      <c r="T247">
        <v>77</v>
      </c>
      <c r="U247" t="s">
        <v>16</v>
      </c>
      <c r="V247">
        <v>415</v>
      </c>
      <c r="W247">
        <v>338</v>
      </c>
      <c r="X247" t="s">
        <v>6</v>
      </c>
      <c r="Y247">
        <v>67.599999999999994</v>
      </c>
    </row>
    <row r="248" spans="1:25" x14ac:dyDescent="0.35">
      <c r="A248">
        <v>26138535</v>
      </c>
      <c r="B248" t="s">
        <v>1</v>
      </c>
      <c r="C248" t="s">
        <v>248</v>
      </c>
      <c r="D248">
        <v>184</v>
      </c>
      <c r="E248">
        <v>68</v>
      </c>
      <c r="F248" t="s">
        <v>16</v>
      </c>
      <c r="G248">
        <v>2</v>
      </c>
      <c r="H248">
        <v>68</v>
      </c>
      <c r="I248" t="s">
        <v>16</v>
      </c>
      <c r="J248">
        <v>41</v>
      </c>
      <c r="K248">
        <v>55</v>
      </c>
      <c r="L248" t="s">
        <v>10</v>
      </c>
      <c r="M248">
        <v>86</v>
      </c>
      <c r="N248">
        <v>52</v>
      </c>
      <c r="O248" t="s">
        <v>16</v>
      </c>
      <c r="P248">
        <v>87</v>
      </c>
      <c r="Q248">
        <v>78</v>
      </c>
      <c r="R248" t="s">
        <v>5</v>
      </c>
      <c r="S248">
        <v>402</v>
      </c>
      <c r="T248">
        <v>74</v>
      </c>
      <c r="U248" t="s">
        <v>12</v>
      </c>
      <c r="V248">
        <v>395</v>
      </c>
      <c r="W248">
        <v>321</v>
      </c>
      <c r="X248" t="s">
        <v>6</v>
      </c>
      <c r="Y248">
        <v>64.2</v>
      </c>
    </row>
    <row r="249" spans="1:25" x14ac:dyDescent="0.35">
      <c r="A249">
        <v>26138536</v>
      </c>
      <c r="B249" t="s">
        <v>1</v>
      </c>
      <c r="C249" t="s">
        <v>249</v>
      </c>
      <c r="D249">
        <v>184</v>
      </c>
      <c r="E249">
        <v>59</v>
      </c>
      <c r="F249" t="s">
        <v>12</v>
      </c>
      <c r="G249">
        <v>2</v>
      </c>
      <c r="H249">
        <v>65</v>
      </c>
      <c r="I249" t="s">
        <v>16</v>
      </c>
      <c r="J249">
        <v>241</v>
      </c>
      <c r="K249">
        <v>40</v>
      </c>
      <c r="L249" t="s">
        <v>12</v>
      </c>
      <c r="M249">
        <v>86</v>
      </c>
      <c r="N249">
        <v>43</v>
      </c>
      <c r="O249" t="s">
        <v>12</v>
      </c>
      <c r="P249">
        <v>87</v>
      </c>
      <c r="Q249">
        <v>60</v>
      </c>
      <c r="R249" t="s">
        <v>16</v>
      </c>
      <c r="S249">
        <v>402</v>
      </c>
      <c r="T249">
        <v>68</v>
      </c>
      <c r="U249" t="s">
        <v>19</v>
      </c>
      <c r="V249">
        <v>335</v>
      </c>
      <c r="W249">
        <v>267</v>
      </c>
      <c r="X249" t="s">
        <v>6</v>
      </c>
      <c r="Y249">
        <v>53.4</v>
      </c>
    </row>
    <row r="250" spans="1:25" x14ac:dyDescent="0.35">
      <c r="A250">
        <v>26138537</v>
      </c>
      <c r="B250" t="s">
        <v>1</v>
      </c>
      <c r="C250" t="s">
        <v>250</v>
      </c>
      <c r="D250">
        <v>184</v>
      </c>
      <c r="E250">
        <v>60</v>
      </c>
      <c r="F250" t="s">
        <v>12</v>
      </c>
      <c r="G250">
        <v>2</v>
      </c>
      <c r="H250">
        <v>60</v>
      </c>
      <c r="I250" t="s">
        <v>12</v>
      </c>
      <c r="J250">
        <v>241</v>
      </c>
      <c r="K250">
        <v>41</v>
      </c>
      <c r="L250" t="s">
        <v>12</v>
      </c>
      <c r="M250">
        <v>86</v>
      </c>
      <c r="N250">
        <v>54</v>
      </c>
      <c r="O250" t="s">
        <v>10</v>
      </c>
      <c r="P250">
        <v>87</v>
      </c>
      <c r="Q250">
        <v>79</v>
      </c>
      <c r="R250" t="s">
        <v>5</v>
      </c>
      <c r="S250">
        <v>402</v>
      </c>
      <c r="T250">
        <v>71</v>
      </c>
      <c r="U250" t="s">
        <v>12</v>
      </c>
      <c r="V250">
        <v>365</v>
      </c>
      <c r="W250">
        <v>294</v>
      </c>
      <c r="X250" t="s">
        <v>6</v>
      </c>
      <c r="Y250">
        <v>58.8</v>
      </c>
    </row>
    <row r="251" spans="1:25" x14ac:dyDescent="0.35">
      <c r="A251">
        <v>26138538</v>
      </c>
      <c r="B251" t="s">
        <v>13</v>
      </c>
      <c r="C251" t="s">
        <v>251</v>
      </c>
      <c r="D251">
        <v>184</v>
      </c>
      <c r="E251">
        <v>90</v>
      </c>
      <c r="F251" t="s">
        <v>3</v>
      </c>
      <c r="G251">
        <v>2</v>
      </c>
      <c r="H251">
        <v>78</v>
      </c>
      <c r="I251" t="s">
        <v>5</v>
      </c>
      <c r="J251">
        <v>41</v>
      </c>
      <c r="K251">
        <v>67</v>
      </c>
      <c r="L251" t="s">
        <v>5</v>
      </c>
      <c r="M251">
        <v>86</v>
      </c>
      <c r="N251">
        <v>70</v>
      </c>
      <c r="O251" t="s">
        <v>8</v>
      </c>
      <c r="P251">
        <v>87</v>
      </c>
      <c r="Q251">
        <v>90</v>
      </c>
      <c r="R251" t="s">
        <v>3</v>
      </c>
      <c r="S251">
        <v>402</v>
      </c>
      <c r="T251">
        <v>83</v>
      </c>
      <c r="U251" t="s">
        <v>10</v>
      </c>
      <c r="V251">
        <v>478</v>
      </c>
      <c r="W251">
        <v>395</v>
      </c>
      <c r="X251" t="s">
        <v>6</v>
      </c>
      <c r="Y251">
        <v>79</v>
      </c>
    </row>
    <row r="252" spans="1:25" x14ac:dyDescent="0.35">
      <c r="A252">
        <v>26138539</v>
      </c>
      <c r="B252" t="s">
        <v>1</v>
      </c>
      <c r="C252" t="s">
        <v>252</v>
      </c>
      <c r="D252">
        <v>184</v>
      </c>
      <c r="E252">
        <v>74</v>
      </c>
      <c r="F252" t="s">
        <v>10</v>
      </c>
      <c r="G252">
        <v>2</v>
      </c>
      <c r="H252">
        <v>74</v>
      </c>
      <c r="I252" t="s">
        <v>10</v>
      </c>
      <c r="J252">
        <v>241</v>
      </c>
      <c r="K252">
        <v>50</v>
      </c>
      <c r="L252" t="s">
        <v>16</v>
      </c>
      <c r="M252">
        <v>86</v>
      </c>
      <c r="N252">
        <v>68</v>
      </c>
      <c r="O252" t="s">
        <v>5</v>
      </c>
      <c r="P252">
        <v>87</v>
      </c>
      <c r="Q252">
        <v>88</v>
      </c>
      <c r="R252" t="s">
        <v>8</v>
      </c>
      <c r="S252">
        <v>402</v>
      </c>
      <c r="T252">
        <v>82</v>
      </c>
      <c r="U252" t="s">
        <v>10</v>
      </c>
      <c r="V252">
        <v>436</v>
      </c>
      <c r="W252">
        <v>354</v>
      </c>
      <c r="X252" t="s">
        <v>6</v>
      </c>
      <c r="Y252">
        <v>70.8</v>
      </c>
    </row>
    <row r="253" spans="1:25" x14ac:dyDescent="0.35">
      <c r="A253">
        <v>26138540</v>
      </c>
      <c r="B253" t="s">
        <v>1</v>
      </c>
      <c r="C253" t="s">
        <v>253</v>
      </c>
      <c r="D253">
        <v>184</v>
      </c>
      <c r="E253">
        <v>59</v>
      </c>
      <c r="F253" t="s">
        <v>12</v>
      </c>
      <c r="G253">
        <v>2</v>
      </c>
      <c r="H253">
        <v>70</v>
      </c>
      <c r="I253" t="s">
        <v>10</v>
      </c>
      <c r="J253">
        <v>41</v>
      </c>
      <c r="K253">
        <v>69</v>
      </c>
      <c r="L253" t="s">
        <v>5</v>
      </c>
      <c r="M253">
        <v>86</v>
      </c>
      <c r="N253">
        <v>60</v>
      </c>
      <c r="O253" t="s">
        <v>10</v>
      </c>
      <c r="P253">
        <v>87</v>
      </c>
      <c r="Q253">
        <v>79</v>
      </c>
      <c r="R253" t="s">
        <v>5</v>
      </c>
      <c r="S253">
        <v>402</v>
      </c>
      <c r="T253">
        <v>75</v>
      </c>
      <c r="U253" t="s">
        <v>12</v>
      </c>
      <c r="V253">
        <v>412</v>
      </c>
      <c r="W253">
        <v>337</v>
      </c>
      <c r="X253" t="s">
        <v>6</v>
      </c>
      <c r="Y253">
        <v>67.400000000000006</v>
      </c>
    </row>
    <row r="254" spans="1:25" x14ac:dyDescent="0.35">
      <c r="A254">
        <v>26138541</v>
      </c>
      <c r="B254" t="s">
        <v>1</v>
      </c>
      <c r="C254" t="s">
        <v>254</v>
      </c>
      <c r="D254">
        <v>184</v>
      </c>
      <c r="E254">
        <v>90</v>
      </c>
      <c r="F254" t="s">
        <v>3</v>
      </c>
      <c r="G254">
        <v>2</v>
      </c>
      <c r="H254">
        <v>90</v>
      </c>
      <c r="I254" t="s">
        <v>3</v>
      </c>
      <c r="J254">
        <v>41</v>
      </c>
      <c r="K254">
        <v>96</v>
      </c>
      <c r="L254" t="s">
        <v>4</v>
      </c>
      <c r="M254">
        <v>86</v>
      </c>
      <c r="N254">
        <v>99</v>
      </c>
      <c r="O254" t="s">
        <v>4</v>
      </c>
      <c r="P254">
        <v>87</v>
      </c>
      <c r="Q254">
        <v>99</v>
      </c>
      <c r="R254" t="s">
        <v>4</v>
      </c>
      <c r="S254">
        <v>402</v>
      </c>
      <c r="T254">
        <v>94</v>
      </c>
      <c r="U254" t="s">
        <v>3</v>
      </c>
      <c r="V254">
        <v>568</v>
      </c>
      <c r="W254">
        <v>474</v>
      </c>
      <c r="X254" t="s">
        <v>6</v>
      </c>
      <c r="Y254">
        <v>94.8</v>
      </c>
    </row>
    <row r="255" spans="1:25" x14ac:dyDescent="0.35">
      <c r="A255">
        <v>26138542</v>
      </c>
      <c r="B255" t="s">
        <v>1</v>
      </c>
      <c r="C255" t="s">
        <v>255</v>
      </c>
      <c r="D255">
        <v>184</v>
      </c>
      <c r="E255">
        <v>49</v>
      </c>
      <c r="F255" t="s">
        <v>19</v>
      </c>
      <c r="G255">
        <v>2</v>
      </c>
      <c r="H255">
        <v>68</v>
      </c>
      <c r="I255" t="s">
        <v>16</v>
      </c>
      <c r="J255">
        <v>241</v>
      </c>
      <c r="K255">
        <v>40</v>
      </c>
      <c r="L255" t="s">
        <v>12</v>
      </c>
      <c r="M255">
        <v>86</v>
      </c>
      <c r="N255">
        <v>56</v>
      </c>
      <c r="O255" t="s">
        <v>10</v>
      </c>
      <c r="P255">
        <v>87</v>
      </c>
      <c r="Q255">
        <v>79</v>
      </c>
      <c r="R255" t="s">
        <v>5</v>
      </c>
      <c r="S255">
        <v>402</v>
      </c>
      <c r="T255">
        <v>72</v>
      </c>
      <c r="U255" t="s">
        <v>12</v>
      </c>
      <c r="V255">
        <v>364</v>
      </c>
      <c r="W255">
        <v>292</v>
      </c>
      <c r="X255" t="s">
        <v>6</v>
      </c>
      <c r="Y255">
        <v>58.4</v>
      </c>
    </row>
    <row r="256" spans="1:25" x14ac:dyDescent="0.35">
      <c r="A256">
        <v>26138543</v>
      </c>
      <c r="B256" t="s">
        <v>1</v>
      </c>
      <c r="C256" t="s">
        <v>256</v>
      </c>
      <c r="D256">
        <v>184</v>
      </c>
      <c r="E256">
        <v>90</v>
      </c>
      <c r="F256" t="s">
        <v>3</v>
      </c>
      <c r="G256">
        <v>2</v>
      </c>
      <c r="H256">
        <v>89</v>
      </c>
      <c r="I256" t="s">
        <v>3</v>
      </c>
      <c r="J256">
        <v>41</v>
      </c>
      <c r="K256">
        <v>70</v>
      </c>
      <c r="L256" t="s">
        <v>8</v>
      </c>
      <c r="M256">
        <v>86</v>
      </c>
      <c r="N256">
        <v>83</v>
      </c>
      <c r="O256" t="s">
        <v>3</v>
      </c>
      <c r="P256">
        <v>87</v>
      </c>
      <c r="Q256">
        <v>96</v>
      </c>
      <c r="R256" t="s">
        <v>4</v>
      </c>
      <c r="S256">
        <v>402</v>
      </c>
      <c r="T256">
        <v>88</v>
      </c>
      <c r="U256" t="s">
        <v>5</v>
      </c>
      <c r="V256">
        <v>516</v>
      </c>
      <c r="W256">
        <v>428</v>
      </c>
      <c r="X256" t="s">
        <v>6</v>
      </c>
      <c r="Y256">
        <v>85.6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8 E A A B Q S w M E F A A C A A g A j W I D U 4 B K P i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q X m 6 n n 4 2 + j C u j T 7 U C 3 Y A U E s D B B Q A A g A I A I 1 i A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Y g N T Y u M Z v g g B A A A I A w A A E w A c A E Z v c m 1 1 b G F z L 1 N l Y 3 R p b 2 4 x L m 0 g o h g A K K A U A A A A A A A A A A A A A A A A A A A A A A A A A A A A d Z J R S 8 M w F I X f C / 0 P I b 6 0 E I L J 1 r o 5 f K o T 9 u q K 7 G E v s V 6 3 Y p t I c i u V s f 9 u Z h E U v H 0 J P Y f z 3 Z w k A R p s n W X b a V W r N E m T c D Q e X l h v / F t g d 6 w D T B M W v 6 0 b f A N R q c K H v H f N 0 I P F 7 K H t Q F b O Y v w J G V / f 7 n f s E c L Q 4 f 6 b I H F E n g u t B e d i P a I 3 T 6 Y b I M j N w T o P Q u l C 5 2 K a c M W r o 7 G H O L z + f A c e R 9 X m O e J r b 2 x 4 d b 6 v X D f 0 9 m K G b N q O O J 3 4 p C o u 2 M Z i O Z c X / y z Y j 6 G j g V F i C C P + 0 m e E P q d A B W W U B O m G C i w o Y 0 m Q 1 D W V U G R v R R V X M z J C d l c F B S v J C F l f L S j Y k r x E 8 g C 0 I m D 6 b / 9 z n i a t / f e h r b 4 A U E s B A i 0 A F A A C A A g A j W I D U 4 B K P i W l A A A A 9 Q A A A B I A A A A A A A A A A A A A A A A A A A A A A E N v b m Z p Z y 9 Q Y W N r Y W d l L n h t b F B L A Q I t A B Q A A g A I A I 1 i A 1 M P y u m r p A A A A O k A A A A T A A A A A A A A A A A A A A A A A P E A A A B b Q 2 9 u d G V u d F 9 U e X B l c 1 0 u e G 1 s U E s B A i 0 A F A A C A A g A j W I D U 2 L j G b 4 I A Q A A C A M A A B M A A A A A A A A A A A A A A A A A 4 g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B I A A A A A A A A 6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t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1 h c m t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w M 1 Q w N j o 1 M D o y N i 4 2 N z U 0 O D I 3 W i I g L z 4 8 R W 5 0 c n k g V H l w Z T 0 i R m l s b E N v b H V t b l R 5 c G V z I i B W Y W x 1 Z T 0 i c 0 F 3 W U d B d 0 1 H Q X d N R 0 F 3 T U d B d 0 1 H Q X d N R 0 F 3 T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c m t z L 0 N o Y W 5 n Z W Q g V H l w Z S 5 7 Q 2 9 s d W 1 u M S w w f S Z x d W 9 0 O y w m c X V v d D t T Z W N 0 a W 9 u M S 9 t Y X J r c y 9 D a G F u Z 2 V k I F R 5 c G U u e 0 N v b H V t b j I s M X 0 m c X V v d D s s J n F 1 b 3 Q 7 U 2 V j d G l v b j E v b W F y a 3 M v Q 2 h h b m d l Z C B U e X B l L n t D b 2 x 1 b W 4 z L D J 9 J n F 1 b 3 Q 7 L C Z x d W 9 0 O 1 N l Y 3 R p b 2 4 x L 2 1 h c m t z L 0 N o Y W 5 n Z W Q g V H l w Z S 5 7 Q 2 9 s d W 1 u N C w z f S Z x d W 9 0 O y w m c X V v d D t T Z W N 0 a W 9 u M S 9 t Y X J r c y 9 D a G F u Z 2 V k I F R 5 c G U u e 0 N v b H V t b j U s N H 0 m c X V v d D s s J n F 1 b 3 Q 7 U 2 V j d G l v b j E v b W F y a 3 M v Q 2 h h b m d l Z C B U e X B l L n t D b 2 x 1 b W 4 2 L D V 9 J n F 1 b 3 Q 7 L C Z x d W 9 0 O 1 N l Y 3 R p b 2 4 x L 2 1 h c m t z L 0 N o Y W 5 n Z W Q g V H l w Z S 5 7 Q 2 9 s d W 1 u N y w 2 f S Z x d W 9 0 O y w m c X V v d D t T Z W N 0 a W 9 u M S 9 t Y X J r c y 9 D a G F u Z 2 V k I F R 5 c G U u e 0 N v b H V t b j g s N 3 0 m c X V v d D s s J n F 1 b 3 Q 7 U 2 V j d G l v b j E v b W F y a 3 M v Q 2 h h b m d l Z C B U e X B l L n t D b 2 x 1 b W 4 5 L D h 9 J n F 1 b 3 Q 7 L C Z x d W 9 0 O 1 N l Y 3 R p b 2 4 x L 2 1 h c m t z L 0 N o Y W 5 n Z W Q g V H l w Z S 5 7 Q 2 9 s d W 1 u M T A s O X 0 m c X V v d D s s J n F 1 b 3 Q 7 U 2 V j d G l v b j E v b W F y a 3 M v Q 2 h h b m d l Z C B U e X B l L n t D b 2 x 1 b W 4 x M S w x M H 0 m c X V v d D s s J n F 1 b 3 Q 7 U 2 V j d G l v b j E v b W F y a 3 M v Q 2 h h b m d l Z C B U e X B l L n t D b 2 x 1 b W 4 x M i w x M X 0 m c X V v d D s s J n F 1 b 3 Q 7 U 2 V j d G l v b j E v b W F y a 3 M v Q 2 h h b m d l Z C B U e X B l L n t D b 2 x 1 b W 4 x M y w x M n 0 m c X V v d D s s J n F 1 b 3 Q 7 U 2 V j d G l v b j E v b W F y a 3 M v Q 2 h h b m d l Z C B U e X B l L n t D b 2 x 1 b W 4 x N C w x M 3 0 m c X V v d D s s J n F 1 b 3 Q 7 U 2 V j d G l v b j E v b W F y a 3 M v Q 2 h h b m d l Z C B U e X B l L n t D b 2 x 1 b W 4 x N S w x N H 0 m c X V v d D s s J n F 1 b 3 Q 7 U 2 V j d G l v b j E v b W F y a 3 M v Q 2 h h b m d l Z C B U e X B l L n t D b 2 x 1 b W 4 x N i w x N X 0 m c X V v d D s s J n F 1 b 3 Q 7 U 2 V j d G l v b j E v b W F y a 3 M v Q 2 h h b m d l Z C B U e X B l L n t D b 2 x 1 b W 4 x N y w x N n 0 m c X V v d D s s J n F 1 b 3 Q 7 U 2 V j d G l v b j E v b W F y a 3 M v Q 2 h h b m d l Z C B U e X B l L n t D b 2 x 1 b W 4 x O C w x N 3 0 m c X V v d D s s J n F 1 b 3 Q 7 U 2 V j d G l v b j E v b W F y a 3 M v Q 2 h h b m d l Z C B U e X B l L n t D b 2 x 1 b W 4 x O S w x O H 0 m c X V v d D s s J n F 1 b 3 Q 7 U 2 V j d G l v b j E v b W F y a 3 M v Q 2 h h b m d l Z C B U e X B l L n t D b 2 x 1 b W 4 y M C w x O X 0 m c X V v d D s s J n F 1 b 3 Q 7 U 2 V j d G l v b j E v b W F y a 3 M v Q 2 h h b m d l Z C B U e X B l L n t D b 2 x 1 b W 4 y M S w y M H 0 m c X V v d D s s J n F 1 b 3 Q 7 U 2 V j d G l v b j E v b W F y a 3 M v Q 2 h h b m d l Z C B U e X B l L n t D b 2 x 1 b W 4 y M i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2 1 h c m t z L 0 N o Y W 5 n Z W Q g V H l w Z S 5 7 Q 2 9 s d W 1 u M S w w f S Z x d W 9 0 O y w m c X V v d D t T Z W N 0 a W 9 u M S 9 t Y X J r c y 9 D a G F u Z 2 V k I F R 5 c G U u e 0 N v b H V t b j I s M X 0 m c X V v d D s s J n F 1 b 3 Q 7 U 2 V j d G l v b j E v b W F y a 3 M v Q 2 h h b m d l Z C B U e X B l L n t D b 2 x 1 b W 4 z L D J 9 J n F 1 b 3 Q 7 L C Z x d W 9 0 O 1 N l Y 3 R p b 2 4 x L 2 1 h c m t z L 0 N o Y W 5 n Z W Q g V H l w Z S 5 7 Q 2 9 s d W 1 u N C w z f S Z x d W 9 0 O y w m c X V v d D t T Z W N 0 a W 9 u M S 9 t Y X J r c y 9 D a G F u Z 2 V k I F R 5 c G U u e 0 N v b H V t b j U s N H 0 m c X V v d D s s J n F 1 b 3 Q 7 U 2 V j d G l v b j E v b W F y a 3 M v Q 2 h h b m d l Z C B U e X B l L n t D b 2 x 1 b W 4 2 L D V 9 J n F 1 b 3 Q 7 L C Z x d W 9 0 O 1 N l Y 3 R p b 2 4 x L 2 1 h c m t z L 0 N o Y W 5 n Z W Q g V H l w Z S 5 7 Q 2 9 s d W 1 u N y w 2 f S Z x d W 9 0 O y w m c X V v d D t T Z W N 0 a W 9 u M S 9 t Y X J r c y 9 D a G F u Z 2 V k I F R 5 c G U u e 0 N v b H V t b j g s N 3 0 m c X V v d D s s J n F 1 b 3 Q 7 U 2 V j d G l v b j E v b W F y a 3 M v Q 2 h h b m d l Z C B U e X B l L n t D b 2 x 1 b W 4 5 L D h 9 J n F 1 b 3 Q 7 L C Z x d W 9 0 O 1 N l Y 3 R p b 2 4 x L 2 1 h c m t z L 0 N o Y W 5 n Z W Q g V H l w Z S 5 7 Q 2 9 s d W 1 u M T A s O X 0 m c X V v d D s s J n F 1 b 3 Q 7 U 2 V j d G l v b j E v b W F y a 3 M v Q 2 h h b m d l Z C B U e X B l L n t D b 2 x 1 b W 4 x M S w x M H 0 m c X V v d D s s J n F 1 b 3 Q 7 U 2 V j d G l v b j E v b W F y a 3 M v Q 2 h h b m d l Z C B U e X B l L n t D b 2 x 1 b W 4 x M i w x M X 0 m c X V v d D s s J n F 1 b 3 Q 7 U 2 V j d G l v b j E v b W F y a 3 M v Q 2 h h b m d l Z C B U e X B l L n t D b 2 x 1 b W 4 x M y w x M n 0 m c X V v d D s s J n F 1 b 3 Q 7 U 2 V j d G l v b j E v b W F y a 3 M v Q 2 h h b m d l Z C B U e X B l L n t D b 2 x 1 b W 4 x N C w x M 3 0 m c X V v d D s s J n F 1 b 3 Q 7 U 2 V j d G l v b j E v b W F y a 3 M v Q 2 h h b m d l Z C B U e X B l L n t D b 2 x 1 b W 4 x N S w x N H 0 m c X V v d D s s J n F 1 b 3 Q 7 U 2 V j d G l v b j E v b W F y a 3 M v Q 2 h h b m d l Z C B U e X B l L n t D b 2 x 1 b W 4 x N i w x N X 0 m c X V v d D s s J n F 1 b 3 Q 7 U 2 V j d G l v b j E v b W F y a 3 M v Q 2 h h b m d l Z C B U e X B l L n t D b 2 x 1 b W 4 x N y w x N n 0 m c X V v d D s s J n F 1 b 3 Q 7 U 2 V j d G l v b j E v b W F y a 3 M v Q 2 h h b m d l Z C B U e X B l L n t D b 2 x 1 b W 4 x O C w x N 3 0 m c X V v d D s s J n F 1 b 3 Q 7 U 2 V j d G l v b j E v b W F y a 3 M v Q 2 h h b m d l Z C B U e X B l L n t D b 2 x 1 b W 4 x O S w x O H 0 m c X V v d D s s J n F 1 b 3 Q 7 U 2 V j d G l v b j E v b W F y a 3 M v Q 2 h h b m d l Z C B U e X B l L n t D b 2 x 1 b W 4 y M C w x O X 0 m c X V v d D s s J n F 1 b 3 Q 7 U 2 V j d G l v b j E v b W F y a 3 M v Q 2 h h b m d l Z C B U e X B l L n t D b 2 x 1 b W 4 y M S w y M H 0 m c X V v d D s s J n F 1 b 3 Q 7 U 2 V j d G l v b j E v b W F y a 3 M v Q 2 h h b m d l Z C B U e X B l L n t D b 2 x 1 b W 4 y M i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c m t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t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i e d y / o f 5 d I o G 0 t a I 2 1 y 1 A A A A A A A g A A A A A A E G Y A A A A B A A A g A A A A M X x R h j n e r c p 4 r B I Q A N j t R A k y I C / o L g 2 6 Q 6 a 4 3 C O n d R M A A A A A D o A A A A A C A A A g A A A A t O o j c f T P G 2 P z o V M + F s S C 1 S z 2 p j o Z B G D 7 i 5 J 6 B f a R T O t Q A A A A 3 I n B R z + F 0 x k K y b C w S 4 E u x 8 e 5 A h a l z t H j + B 6 4 J u m l w G H E 9 n / W 5 5 0 Q m 2 W f 7 4 5 r N 8 h V T m + 4 5 P z e 3 n + 6 u j C N E m T L F 9 F A 5 d Y u p 5 9 z F 7 L d w j E 7 v y 1 A A A A A b K L W J t U a T L B F q 0 V k / m / H o z w b 9 P W 9 X T T p p 7 7 J v 3 B E B a F T Q f / / F 1 5 X X n K s 8 2 Z / N G E e 6 k Z X b V n z 8 G j M / n o / p C S 6 r Q = = < / D a t a M a s h u p > 
</file>

<file path=customXml/itemProps1.xml><?xml version="1.0" encoding="utf-8"?>
<ds:datastoreItem xmlns:ds="http://schemas.openxmlformats.org/officeDocument/2006/customXml" ds:itemID="{516534A7-74AB-451D-80CD-8E34AB3B5F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XA</vt:lpstr>
      <vt:lpstr>XB</vt:lpstr>
      <vt:lpstr>XC</vt:lpstr>
      <vt:lpstr>XD</vt:lpstr>
      <vt:lpstr>XE</vt:lpstr>
      <vt:lpstr>X_Teacher Wise Result</vt:lpstr>
      <vt:lpstr>X_Section wise Result</vt:lpstr>
      <vt:lpstr>Overall marks</vt:lpstr>
      <vt:lpstr>Students Individual Result</vt:lpstr>
      <vt:lpstr>X_School Result</vt:lpstr>
      <vt:lpstr>X_Subject wise Analysis</vt:lpstr>
      <vt:lpstr>XII_SChool Result</vt:lpstr>
      <vt:lpstr>XII_Streamwise</vt:lpstr>
      <vt:lpstr>XII_Subjectwise</vt:lpstr>
      <vt:lpstr>XII Teacherwise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Aviral</dc:creator>
  <cp:lastModifiedBy>Nitin Aviral</cp:lastModifiedBy>
  <cp:lastPrinted>2021-08-13T07:12:53Z</cp:lastPrinted>
  <dcterms:created xsi:type="dcterms:W3CDTF">2021-08-03T06:49:22Z</dcterms:created>
  <dcterms:modified xsi:type="dcterms:W3CDTF">2021-08-14T09:13:15Z</dcterms:modified>
</cp:coreProperties>
</file>